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5600" windowHeight="7110"/>
  </bookViews>
  <sheets>
    <sheet name="Лист3" sheetId="3" r:id="rId1"/>
  </sheets>
  <definedNames>
    <definedName name="_xlnm._FilterDatabase" localSheetId="0" hidden="1">Лист3!$A$10:$N$143</definedName>
    <definedName name="_xlnm.Print_Titles" localSheetId="0">Лист3!$8:$9</definedName>
    <definedName name="_xlnm.Print_Area" localSheetId="0">Лист3!$A$1:$J$159</definedName>
  </definedNames>
  <calcPr calcId="144525"/>
</workbook>
</file>

<file path=xl/calcChain.xml><?xml version="1.0" encoding="utf-8"?>
<calcChain xmlns="http://schemas.openxmlformats.org/spreadsheetml/2006/main">
  <c r="H133" i="3" l="1"/>
  <c r="H28" i="3" l="1"/>
  <c r="H56" i="3"/>
  <c r="H61" i="3"/>
  <c r="H67" i="3"/>
  <c r="H71" i="3"/>
  <c r="H73" i="3"/>
  <c r="H86" i="3"/>
  <c r="H103" i="3"/>
  <c r="H110" i="3"/>
  <c r="H113" i="3"/>
  <c r="H117" i="3"/>
  <c r="H123" i="3"/>
  <c r="H124" i="3"/>
  <c r="H125" i="3"/>
  <c r="H126" i="3"/>
  <c r="H134" i="3"/>
  <c r="H139" i="3"/>
</calcChain>
</file>

<file path=xl/sharedStrings.xml><?xml version="1.0" encoding="utf-8"?>
<sst xmlns="http://schemas.openxmlformats.org/spreadsheetml/2006/main" count="504" uniqueCount="103">
  <si>
    <t>Сорт</t>
  </si>
  <si>
    <t>экстра</t>
  </si>
  <si>
    <t>«ПОЛУБРУС»</t>
  </si>
  <si>
    <t>С</t>
  </si>
  <si>
    <t>ОБШИВОЧНАЯ ДОСКА</t>
  </si>
  <si>
    <t>ДОСКА ПОЛКОВАЯ</t>
  </si>
  <si>
    <t>ЕВРОВАГОНКА</t>
  </si>
  <si>
    <t>«АМЕРИКАНКА»</t>
  </si>
  <si>
    <t>НАЛИЧНИК</t>
  </si>
  <si>
    <t>УГОЛОК НАРУЖНЫЙ</t>
  </si>
  <si>
    <t>ПЛАНКА СОЕДИНИТЕЛЬНАЯ</t>
  </si>
  <si>
    <t>ПЛАНКА ДЕКОРАТИВНАЯ</t>
  </si>
  <si>
    <t xml:space="preserve">экстра </t>
  </si>
  <si>
    <t>ПЛИНТУС ПОТОЛОЧНЫЙ</t>
  </si>
  <si>
    <t>ПЛИНТУС НАПОЛЬНЫЙ</t>
  </si>
  <si>
    <t>м2</t>
  </si>
  <si>
    <t>м/п</t>
  </si>
  <si>
    <t>м3</t>
  </si>
  <si>
    <t>ш</t>
  </si>
  <si>
    <t>т</t>
  </si>
  <si>
    <t>БЛОК-ХАУС («полубревно»)</t>
  </si>
  <si>
    <t>липа</t>
  </si>
  <si>
    <t>лиственница</t>
  </si>
  <si>
    <t xml:space="preserve">ДОСКА ПОЛА </t>
  </si>
  <si>
    <t>ДОСКА ПОЛА (сращ)</t>
  </si>
  <si>
    <t>ОБШИВОЧНАЯ ДОСКА (сращ)</t>
  </si>
  <si>
    <t>ЕВРОВАГОНКА (сращ)</t>
  </si>
  <si>
    <t>БРУСОК СТРОГАНЫЙ</t>
  </si>
  <si>
    <t>БЛОК-ХАУС</t>
  </si>
  <si>
    <t>Продукция</t>
  </si>
  <si>
    <t>Порода</t>
  </si>
  <si>
    <t>АВ</t>
  </si>
  <si>
    <t>хвоя</t>
  </si>
  <si>
    <t>НАЛИЧНИК  (сращ)</t>
  </si>
  <si>
    <t>под заказ</t>
  </si>
  <si>
    <t>ЕВРОВАГОНКА (длина от 1,8м)</t>
  </si>
  <si>
    <t>ЕВРОВАГОНКА (длина 1,1-1,7м)</t>
  </si>
  <si>
    <t>ЕВРОВАГОНКА (длина 0,5-1 м)</t>
  </si>
  <si>
    <t>Тел./ф: секретарь (342) 241-67-92, бухгалтерия (342) 241-74-73</t>
  </si>
  <si>
    <t>ЦЕНЫ НА ПРОДУКЦИЮ</t>
  </si>
  <si>
    <t>ед изм.</t>
  </si>
  <si>
    <t xml:space="preserve">ПИЛОМАТЕРИАЛ </t>
  </si>
  <si>
    <t>липа/хвоя</t>
  </si>
  <si>
    <t>хвоя/липа</t>
  </si>
  <si>
    <t>по запросу</t>
  </si>
  <si>
    <t>некондиция</t>
  </si>
  <si>
    <t>I-V сорт  ГОСТ 8486-86</t>
  </si>
  <si>
    <t xml:space="preserve">КРУГЛЫЕ ЛЕСОМАТЕРИАЛЫ </t>
  </si>
  <si>
    <t>хвойный, лиственный</t>
  </si>
  <si>
    <t>Пиловочник, баланс</t>
  </si>
  <si>
    <t>Опил сухой</t>
  </si>
  <si>
    <t>Щепа</t>
  </si>
  <si>
    <t>Вторичное сырье от деревообработки и лесопиления</t>
  </si>
  <si>
    <t>Опил естественной влажности</t>
  </si>
  <si>
    <t>упаковка</t>
  </si>
  <si>
    <t>тонна (100 упаковок)</t>
  </si>
  <si>
    <t>от 5 тонн</t>
  </si>
  <si>
    <t>договорная</t>
  </si>
  <si>
    <t>береза, осина</t>
  </si>
  <si>
    <t>мешок (20 кг)</t>
  </si>
  <si>
    <t>СТОЛЯРНЫЕ ИЗДЕЛИЯ</t>
  </si>
  <si>
    <t>БРУСОК ДВЕРНОЙ КОРОБКИ</t>
  </si>
  <si>
    <t>ПОРУЧЕНЬ</t>
  </si>
  <si>
    <t>ДВЕРЬ БАННАЯ</t>
  </si>
  <si>
    <t>от 74</t>
  </si>
  <si>
    <t>от 100 м/п</t>
  </si>
  <si>
    <t>от 3500</t>
  </si>
  <si>
    <t>Другие столярные изделия по чертежу заказчика</t>
  </si>
  <si>
    <t xml:space="preserve">Дощечки для розжига </t>
  </si>
  <si>
    <t>Топливные брикеты «Pini Kay»</t>
  </si>
  <si>
    <t>Топливные брикеты «Pini Kay», лом</t>
  </si>
  <si>
    <t>omikron-perm.ru,  omikron.perm@mail.ru</t>
  </si>
  <si>
    <t>сухая древесина липы для розжига дров, брикетов, угля</t>
  </si>
  <si>
    <t>Вид</t>
  </si>
  <si>
    <t>Дрова долготье</t>
  </si>
  <si>
    <t>Дрова колотые</t>
  </si>
  <si>
    <t xml:space="preserve">Береза </t>
  </si>
  <si>
    <t>Береза</t>
  </si>
  <si>
    <t>Смешанные 
(хвоя, липа)</t>
  </si>
  <si>
    <t xml:space="preserve">Смешанные (хвоя, липа) 
</t>
  </si>
  <si>
    <t>до 6 м длина</t>
  </si>
  <si>
    <t>40см длина</t>
  </si>
  <si>
    <t xml:space="preserve">Склад: г. Пермь, Восточный обход, 80, тел: (342) 294-52-51
</t>
  </si>
  <si>
    <t>экологически чистый продукт,  идеальное топливо для твердотопливных котлов, домашних каминов, домовых печей, банных печей.</t>
  </si>
  <si>
    <t>Размер, мм</t>
  </si>
  <si>
    <t xml:space="preserve">Доска обрезная, брус  
(естественной влажности)
</t>
  </si>
  <si>
    <t xml:space="preserve">Доска обрезная, брус  
камерной сушки 14-18%
</t>
  </si>
  <si>
    <t>Изготовим под заказ погонажные изделия любого профиля и размера!</t>
  </si>
  <si>
    <t>Заключаем договора на оптовую поставку продукции по сниженным ценам!</t>
  </si>
  <si>
    <t>ПЛАНКИ</t>
  </si>
  <si>
    <t>ПЛИНТУС</t>
  </si>
  <si>
    <t>под покраску</t>
  </si>
  <si>
    <t>А</t>
  </si>
  <si>
    <t>В</t>
  </si>
  <si>
    <t>новая позиция</t>
  </si>
  <si>
    <t>РАСПРОДАЖА!!!</t>
  </si>
  <si>
    <t xml:space="preserve"> Старая цена (руб.) </t>
  </si>
  <si>
    <t xml:space="preserve">Цена </t>
  </si>
  <si>
    <t xml:space="preserve"> (руб.) </t>
  </si>
  <si>
    <t>упаковка 
(10 кг)</t>
  </si>
  <si>
    <t>действительны с 01.03.2022 года</t>
  </si>
  <si>
    <t>скл.м3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</si>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</sst>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0" borderId="0" xfId="2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165" fontId="2" fillId="2" borderId="13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5" borderId="13" xfId="0" applyNumberFormat="1" applyFont="1" applyFill="1" applyBorder="1" applyAlignment="1">
      <alignment horizontal="center" vertical="center"/>
    </xf>
    <xf numFmtId="165" fontId="2" fillId="6" borderId="13" xfId="0" applyNumberFormat="1" applyFont="1" applyFill="1" applyBorder="1" applyAlignment="1">
      <alignment horizontal="center" vertical="center"/>
    </xf>
    <xf numFmtId="165" fontId="2" fillId="7" borderId="13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4" fillId="4" borderId="13" xfId="1" applyNumberFormat="1" applyFont="1" applyFill="1" applyBorder="1" applyAlignment="1">
      <alignment horizontal="center" vertical="center"/>
    </xf>
    <xf numFmtId="165" fontId="4" fillId="4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5" fontId="4" fillId="4" borderId="13" xfId="1" applyNumberFormat="1" applyFont="1" applyFill="1" applyBorder="1" applyAlignment="1">
      <alignment horizontal="center" vertical="center"/>
    </xf>
    <xf numFmtId="165" fontId="4" fillId="4" borderId="15" xfId="1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image" Target="../media/image15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10" Type="http://schemas.openxmlformats.org/officeDocument/2006/relationships/image" Target="../media/image9.png"/><Relationship Id="rId4" Type="http://schemas.microsoft.com/office/2007/relationships/hdphoto" Target="../media/hdphoto1.wdp"/><Relationship Id="rId9" Type="http://schemas.openxmlformats.org/officeDocument/2006/relationships/image" Target="../media/image8.pn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370024</xdr:colOff>
      <xdr:row>129</xdr:row>
      <xdr:rowOff>64379</xdr:rowOff>
    </xdr:from>
    <xdr:to>
      <xdr:col>8</xdr:col>
      <xdr:colOff>2303750</xdr:colOff>
      <xdr:row>132</xdr:row>
      <xdr:rowOff>219336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5125">
          <a:off x="8037649" y="30290379"/>
          <a:ext cx="1933726" cy="128208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340179</xdr:colOff>
      <xdr:row>61</xdr:row>
      <xdr:rowOff>190500</xdr:rowOff>
    </xdr:from>
    <xdr:to>
      <xdr:col>8</xdr:col>
      <xdr:colOff>2286001</xdr:colOff>
      <xdr:row>64</xdr:row>
      <xdr:rowOff>161924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2143" y="2313214"/>
          <a:ext cx="1945822" cy="583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408215</xdr:colOff>
      <xdr:row>67</xdr:row>
      <xdr:rowOff>13607</xdr:rowOff>
    </xdr:from>
    <xdr:to>
      <xdr:col>8</xdr:col>
      <xdr:colOff>2196194</xdr:colOff>
      <xdr:row>70</xdr:row>
      <xdr:rowOff>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3704" b="88889" l="1064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179" y="3360964"/>
          <a:ext cx="1787979" cy="612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511629</xdr:colOff>
      <xdr:row>48</xdr:row>
      <xdr:rowOff>47626</xdr:rowOff>
    </xdr:from>
    <xdr:to>
      <xdr:col>8</xdr:col>
      <xdr:colOff>2130879</xdr:colOff>
      <xdr:row>51</xdr:row>
      <xdr:rowOff>66675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3593" y="5027840"/>
          <a:ext cx="1619250" cy="631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593271</xdr:colOff>
      <xdr:row>57</xdr:row>
      <xdr:rowOff>122463</xdr:rowOff>
    </xdr:from>
    <xdr:to>
      <xdr:col>8</xdr:col>
      <xdr:colOff>2079171</xdr:colOff>
      <xdr:row>59</xdr:row>
      <xdr:rowOff>141514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5235" y="6939642"/>
          <a:ext cx="1485900" cy="42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635454</xdr:colOff>
      <xdr:row>34</xdr:row>
      <xdr:rowOff>35378</xdr:rowOff>
    </xdr:from>
    <xdr:to>
      <xdr:col>8</xdr:col>
      <xdr:colOff>1997529</xdr:colOff>
      <xdr:row>36</xdr:row>
      <xdr:rowOff>163286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7418" y="8893628"/>
          <a:ext cx="1362075" cy="536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568778</xdr:colOff>
      <xdr:row>71</xdr:row>
      <xdr:rowOff>85723</xdr:rowOff>
    </xdr:from>
    <xdr:to>
      <xdr:col>8</xdr:col>
      <xdr:colOff>1891394</xdr:colOff>
      <xdr:row>71</xdr:row>
      <xdr:rowOff>419065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599" y="14822259"/>
          <a:ext cx="1322616" cy="333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554181</xdr:colOff>
      <xdr:row>94</xdr:row>
      <xdr:rowOff>7423</xdr:rowOff>
    </xdr:from>
    <xdr:to>
      <xdr:col>8</xdr:col>
      <xdr:colOff>2093720</xdr:colOff>
      <xdr:row>96</xdr:row>
      <xdr:rowOff>37358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3272" y="20027241"/>
          <a:ext cx="1539539" cy="445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932089</xdr:colOff>
      <xdr:row>104</xdr:row>
      <xdr:rowOff>119866</xdr:rowOff>
    </xdr:from>
    <xdr:to>
      <xdr:col>8</xdr:col>
      <xdr:colOff>1700893</xdr:colOff>
      <xdr:row>107</xdr:row>
      <xdr:rowOff>198666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4053" y="19129045"/>
          <a:ext cx="768804" cy="691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1072243</xdr:colOff>
      <xdr:row>110</xdr:row>
      <xdr:rowOff>28575</xdr:rowOff>
    </xdr:from>
    <xdr:to>
      <xdr:col>8</xdr:col>
      <xdr:colOff>1462768</xdr:colOff>
      <xdr:row>110</xdr:row>
      <xdr:rowOff>327933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4207" y="20262396"/>
          <a:ext cx="390525" cy="29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900546</xdr:colOff>
      <xdr:row>73</xdr:row>
      <xdr:rowOff>171450</xdr:rowOff>
    </xdr:from>
    <xdr:to>
      <xdr:col>8</xdr:col>
      <xdr:colOff>1595871</xdr:colOff>
      <xdr:row>75</xdr:row>
      <xdr:rowOff>161925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9637" y="15827086"/>
          <a:ext cx="695325" cy="406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870857</xdr:colOff>
      <xdr:row>79</xdr:row>
      <xdr:rowOff>202747</xdr:rowOff>
    </xdr:from>
    <xdr:to>
      <xdr:col>8</xdr:col>
      <xdr:colOff>1680482</xdr:colOff>
      <xdr:row>81</xdr:row>
      <xdr:rowOff>126546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2821" y="23089961"/>
          <a:ext cx="809625" cy="332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1013732</xdr:colOff>
      <xdr:row>113</xdr:row>
      <xdr:rowOff>49553</xdr:rowOff>
    </xdr:from>
    <xdr:to>
      <xdr:col>8</xdr:col>
      <xdr:colOff>1551215</xdr:colOff>
      <xdr:row>115</xdr:row>
      <xdr:rowOff>164646</xdr:rowOff>
    </xdr:to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5696" y="24365517"/>
          <a:ext cx="537483" cy="523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454479</xdr:colOff>
      <xdr:row>16</xdr:row>
      <xdr:rowOff>40821</xdr:rowOff>
    </xdr:from>
    <xdr:to>
      <xdr:col>8</xdr:col>
      <xdr:colOff>2147208</xdr:colOff>
      <xdr:row>18</xdr:row>
      <xdr:rowOff>69396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6940892"/>
          <a:ext cx="1692729" cy="436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998764</xdr:colOff>
      <xdr:row>111</xdr:row>
      <xdr:rowOff>21771</xdr:rowOff>
    </xdr:from>
    <xdr:to>
      <xdr:col>8</xdr:col>
      <xdr:colOff>1537607</xdr:colOff>
      <xdr:row>111</xdr:row>
      <xdr:rowOff>394607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585" y="24269700"/>
          <a:ext cx="538843" cy="372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150"/>
  <sheetViews>
    <sheetView tabSelected="1" view="pageBreakPreview" topLeftCell="A121" zoomScale="55" zoomScaleNormal="70" zoomScaleSheetLayoutView="55" zoomScalePageLayoutView="70" workbookViewId="0">
      <selection activeCell="I140" sqref="I140"/>
    </sheetView>
  </sheetViews>
  <sheetFormatPr defaultColWidth="9.140625" defaultRowHeight="15.75" outlineLevelRow="1" x14ac:dyDescent="0.25"/>
  <cols>
    <col min="1" max="1" width="41.85546875" style="1" customWidth="1"/>
    <col min="2" max="2" width="18.85546875" style="1" customWidth="1"/>
    <col min="3" max="4" width="8.28515625" style="3" customWidth="1"/>
    <col min="5" max="5" width="14.42578125" style="3" customWidth="1"/>
    <col min="6" max="6" width="9.28515625" style="3" customWidth="1"/>
    <col min="7" max="7" width="15" style="3" hidden="1" customWidth="1"/>
    <col min="8" max="8" width="13.42578125" style="32" customWidth="1"/>
    <col min="9" max="9" width="39.28515625" style="3" customWidth="1"/>
    <col min="10" max="10" width="8" style="1" customWidth="1"/>
    <col min="11" max="16384" width="9.140625" style="1"/>
  </cols>
  <sheetData>
    <row r="1" spans="1:14" ht="18.75" x14ac:dyDescent="0.25">
      <c r="B1" s="2" t="s">
        <v>39</v>
      </c>
    </row>
    <row r="2" spans="1:14" x14ac:dyDescent="0.25">
      <c r="K2" s="9"/>
      <c r="M2" s="9"/>
      <c r="N2" s="9"/>
    </row>
    <row r="3" spans="1:14" ht="18.75" x14ac:dyDescent="0.25">
      <c r="B3" s="8" t="s">
        <v>82</v>
      </c>
      <c r="C3" s="7"/>
      <c r="K3" s="9"/>
      <c r="M3" s="9"/>
      <c r="N3" s="9"/>
    </row>
    <row r="4" spans="1:14" ht="18.75" x14ac:dyDescent="0.25">
      <c r="B4" s="8" t="s">
        <v>38</v>
      </c>
      <c r="C4" s="7"/>
      <c r="K4" s="9"/>
      <c r="M4" s="9"/>
      <c r="N4" s="9"/>
    </row>
    <row r="5" spans="1:14" ht="18.75" x14ac:dyDescent="0.25">
      <c r="B5" s="8" t="s">
        <v>71</v>
      </c>
      <c r="C5" s="7"/>
      <c r="E5" s="19"/>
      <c r="K5" s="9"/>
      <c r="M5" s="9"/>
      <c r="N5" s="9"/>
    </row>
    <row r="6" spans="1:14" x14ac:dyDescent="0.25">
      <c r="K6" s="9"/>
      <c r="M6" s="9"/>
      <c r="N6" s="9"/>
    </row>
    <row r="7" spans="1:14" x14ac:dyDescent="0.25">
      <c r="I7" s="1" t="s">
        <v>100</v>
      </c>
      <c r="K7" s="9"/>
      <c r="M7" s="9"/>
      <c r="N7" s="9"/>
    </row>
    <row r="8" spans="1:14" ht="18.75" x14ac:dyDescent="0.25">
      <c r="A8" s="44" t="s">
        <v>29</v>
      </c>
      <c r="B8" s="44" t="s">
        <v>30</v>
      </c>
      <c r="C8" s="44" t="s">
        <v>84</v>
      </c>
      <c r="D8" s="44"/>
      <c r="E8" s="42" t="s">
        <v>0</v>
      </c>
      <c r="F8" s="42" t="s">
        <v>40</v>
      </c>
      <c r="G8" s="40" t="s">
        <v>96</v>
      </c>
      <c r="H8" s="37" t="s">
        <v>97</v>
      </c>
      <c r="I8" s="44" t="s">
        <v>73</v>
      </c>
      <c r="K8" s="9"/>
      <c r="L8" s="9"/>
      <c r="M8" s="9"/>
      <c r="N8" s="9"/>
    </row>
    <row r="9" spans="1:14" ht="18.75" x14ac:dyDescent="0.25">
      <c r="A9" s="44"/>
      <c r="B9" s="44"/>
      <c r="C9" s="20" t="s">
        <v>19</v>
      </c>
      <c r="D9" s="20" t="s">
        <v>18</v>
      </c>
      <c r="E9" s="43"/>
      <c r="F9" s="43"/>
      <c r="G9" s="41"/>
      <c r="H9" s="38" t="s">
        <v>98</v>
      </c>
      <c r="I9" s="44"/>
    </row>
    <row r="10" spans="1:14" x14ac:dyDescent="0.25">
      <c r="A10" s="4" t="s">
        <v>6</v>
      </c>
      <c r="B10" s="5"/>
      <c r="C10" s="16"/>
      <c r="D10" s="16"/>
      <c r="E10" s="16"/>
      <c r="F10" s="16"/>
      <c r="G10" s="17"/>
      <c r="H10" s="17"/>
      <c r="I10" s="17"/>
    </row>
    <row r="11" spans="1:14" outlineLevel="1" x14ac:dyDescent="0.25">
      <c r="A11" s="6" t="s">
        <v>35</v>
      </c>
      <c r="B11" s="6" t="s">
        <v>21</v>
      </c>
      <c r="C11" s="11">
        <v>15</v>
      </c>
      <c r="D11" s="10">
        <v>85</v>
      </c>
      <c r="E11" s="10" t="s">
        <v>92</v>
      </c>
      <c r="F11" s="10" t="s">
        <v>15</v>
      </c>
      <c r="G11" s="14">
        <v>990</v>
      </c>
      <c r="H11" s="31">
        <v>1400</v>
      </c>
      <c r="I11" s="65"/>
    </row>
    <row r="12" spans="1:14" outlineLevel="1" x14ac:dyDescent="0.25">
      <c r="A12" s="6" t="s">
        <v>35</v>
      </c>
      <c r="B12" s="6" t="s">
        <v>21</v>
      </c>
      <c r="C12" s="11">
        <v>15</v>
      </c>
      <c r="D12" s="10">
        <v>85</v>
      </c>
      <c r="E12" s="10" t="s">
        <v>93</v>
      </c>
      <c r="F12" s="10" t="s">
        <v>15</v>
      </c>
      <c r="G12" s="14">
        <v>695</v>
      </c>
      <c r="H12" s="31">
        <v>950</v>
      </c>
      <c r="I12" s="66"/>
    </row>
    <row r="13" spans="1:14" outlineLevel="1" x14ac:dyDescent="0.25">
      <c r="A13" s="24" t="s">
        <v>35</v>
      </c>
      <c r="B13" s="24" t="s">
        <v>21</v>
      </c>
      <c r="C13" s="25">
        <v>15</v>
      </c>
      <c r="D13" s="26">
        <v>85</v>
      </c>
      <c r="E13" s="26" t="s">
        <v>91</v>
      </c>
      <c r="F13" s="26" t="s">
        <v>15</v>
      </c>
      <c r="G13" s="27">
        <v>200</v>
      </c>
      <c r="H13" s="33">
        <v>280</v>
      </c>
      <c r="I13" s="66"/>
    </row>
    <row r="14" spans="1:14" outlineLevel="1" x14ac:dyDescent="0.25">
      <c r="A14" s="6" t="s">
        <v>36</v>
      </c>
      <c r="B14" s="6" t="s">
        <v>21</v>
      </c>
      <c r="C14" s="11">
        <v>15</v>
      </c>
      <c r="D14" s="10">
        <v>85</v>
      </c>
      <c r="E14" s="10" t="s">
        <v>31</v>
      </c>
      <c r="F14" s="10" t="s">
        <v>15</v>
      </c>
      <c r="G14" s="14">
        <v>450</v>
      </c>
      <c r="H14" s="31">
        <v>650</v>
      </c>
      <c r="I14" s="66"/>
    </row>
    <row r="15" spans="1:14" outlineLevel="1" x14ac:dyDescent="0.25">
      <c r="A15" s="6" t="s">
        <v>37</v>
      </c>
      <c r="B15" s="6" t="s">
        <v>21</v>
      </c>
      <c r="C15" s="11">
        <v>15</v>
      </c>
      <c r="D15" s="10">
        <v>85</v>
      </c>
      <c r="E15" s="10" t="s">
        <v>31</v>
      </c>
      <c r="F15" s="10" t="s">
        <v>15</v>
      </c>
      <c r="G15" s="14">
        <v>200</v>
      </c>
      <c r="H15" s="31">
        <v>280</v>
      </c>
      <c r="I15" s="66"/>
    </row>
    <row r="16" spans="1:14" outlineLevel="1" x14ac:dyDescent="0.25">
      <c r="A16" s="6" t="s">
        <v>6</v>
      </c>
      <c r="B16" s="6" t="s">
        <v>21</v>
      </c>
      <c r="C16" s="11">
        <v>15</v>
      </c>
      <c r="D16" s="10">
        <v>85</v>
      </c>
      <c r="E16" s="10" t="s">
        <v>3</v>
      </c>
      <c r="F16" s="10" t="s">
        <v>15</v>
      </c>
      <c r="G16" s="28">
        <v>105</v>
      </c>
      <c r="H16" s="34">
        <v>160</v>
      </c>
      <c r="I16" s="66"/>
    </row>
    <row r="17" spans="1:9" outlineLevel="1" x14ac:dyDescent="0.25">
      <c r="A17" s="6" t="s">
        <v>6</v>
      </c>
      <c r="B17" s="6" t="s">
        <v>32</v>
      </c>
      <c r="C17" s="11">
        <v>12.5</v>
      </c>
      <c r="D17" s="10">
        <v>85</v>
      </c>
      <c r="E17" s="10" t="s">
        <v>1</v>
      </c>
      <c r="F17" s="10" t="s">
        <v>15</v>
      </c>
      <c r="G17" s="14">
        <v>935</v>
      </c>
      <c r="H17" s="31">
        <v>1380</v>
      </c>
      <c r="I17" s="66"/>
    </row>
    <row r="18" spans="1:9" outlineLevel="1" x14ac:dyDescent="0.25">
      <c r="A18" s="6" t="s">
        <v>26</v>
      </c>
      <c r="B18" s="6" t="s">
        <v>32</v>
      </c>
      <c r="C18" s="11">
        <v>12.5</v>
      </c>
      <c r="D18" s="10">
        <v>85</v>
      </c>
      <c r="E18" s="10" t="s">
        <v>1</v>
      </c>
      <c r="F18" s="10" t="s">
        <v>15</v>
      </c>
      <c r="G18" s="14">
        <v>575</v>
      </c>
      <c r="H18" s="31">
        <v>800</v>
      </c>
      <c r="I18" s="66"/>
    </row>
    <row r="19" spans="1:9" outlineLevel="1" x14ac:dyDescent="0.25">
      <c r="A19" s="6" t="s">
        <v>6</v>
      </c>
      <c r="B19" s="6" t="s">
        <v>32</v>
      </c>
      <c r="C19" s="11">
        <v>12.5</v>
      </c>
      <c r="D19" s="10">
        <v>85</v>
      </c>
      <c r="E19" s="10" t="s">
        <v>31</v>
      </c>
      <c r="F19" s="10" t="s">
        <v>15</v>
      </c>
      <c r="G19" s="14">
        <v>310</v>
      </c>
      <c r="H19" s="31">
        <v>420</v>
      </c>
      <c r="I19" s="66"/>
    </row>
    <row r="20" spans="1:9" outlineLevel="1" x14ac:dyDescent="0.25">
      <c r="A20" s="24" t="s">
        <v>6</v>
      </c>
      <c r="B20" s="24" t="s">
        <v>32</v>
      </c>
      <c r="C20" s="25">
        <v>12.5</v>
      </c>
      <c r="D20" s="26">
        <v>85</v>
      </c>
      <c r="E20" s="26" t="s">
        <v>91</v>
      </c>
      <c r="F20" s="26" t="s">
        <v>15</v>
      </c>
      <c r="G20" s="27">
        <v>200</v>
      </c>
      <c r="H20" s="33">
        <v>280</v>
      </c>
      <c r="I20" s="66"/>
    </row>
    <row r="21" spans="1:9" outlineLevel="1" x14ac:dyDescent="0.25">
      <c r="A21" s="6" t="s">
        <v>6</v>
      </c>
      <c r="B21" s="6" t="s">
        <v>32</v>
      </c>
      <c r="C21" s="11">
        <v>15</v>
      </c>
      <c r="D21" s="10">
        <v>125</v>
      </c>
      <c r="E21" s="10" t="s">
        <v>1</v>
      </c>
      <c r="F21" s="10" t="s">
        <v>15</v>
      </c>
      <c r="G21" s="14">
        <v>935</v>
      </c>
      <c r="H21" s="31">
        <v>1400</v>
      </c>
      <c r="I21" s="66"/>
    </row>
    <row r="22" spans="1:9" outlineLevel="1" x14ac:dyDescent="0.25">
      <c r="A22" s="6" t="s">
        <v>6</v>
      </c>
      <c r="B22" s="6" t="s">
        <v>32</v>
      </c>
      <c r="C22" s="11">
        <v>15</v>
      </c>
      <c r="D22" s="10">
        <v>125</v>
      </c>
      <c r="E22" s="10" t="s">
        <v>31</v>
      </c>
      <c r="F22" s="10" t="s">
        <v>15</v>
      </c>
      <c r="G22" s="14">
        <v>380</v>
      </c>
      <c r="H22" s="31">
        <v>520</v>
      </c>
      <c r="I22" s="66"/>
    </row>
    <row r="23" spans="1:9" outlineLevel="1" x14ac:dyDescent="0.25">
      <c r="A23" s="6" t="s">
        <v>6</v>
      </c>
      <c r="B23" s="6" t="s">
        <v>32</v>
      </c>
      <c r="C23" s="11">
        <v>15</v>
      </c>
      <c r="D23" s="10">
        <v>125</v>
      </c>
      <c r="E23" s="10" t="s">
        <v>3</v>
      </c>
      <c r="F23" s="10" t="s">
        <v>15</v>
      </c>
      <c r="G23" s="28">
        <v>105</v>
      </c>
      <c r="H23" s="34">
        <v>160</v>
      </c>
      <c r="I23" s="66"/>
    </row>
    <row r="24" spans="1:9" outlineLevel="1" x14ac:dyDescent="0.25">
      <c r="A24" s="6" t="s">
        <v>26</v>
      </c>
      <c r="B24" s="6" t="s">
        <v>32</v>
      </c>
      <c r="C24" s="11">
        <v>15</v>
      </c>
      <c r="D24" s="10">
        <v>125</v>
      </c>
      <c r="E24" s="10" t="s">
        <v>1</v>
      </c>
      <c r="F24" s="10" t="s">
        <v>15</v>
      </c>
      <c r="G24" s="14">
        <v>575</v>
      </c>
      <c r="H24" s="31">
        <v>800</v>
      </c>
      <c r="I24" s="66"/>
    </row>
    <row r="25" spans="1:9" outlineLevel="1" x14ac:dyDescent="0.25">
      <c r="A25" s="6" t="s">
        <v>6</v>
      </c>
      <c r="B25" s="6" t="s">
        <v>22</v>
      </c>
      <c r="C25" s="11">
        <v>15</v>
      </c>
      <c r="D25" s="10">
        <v>85</v>
      </c>
      <c r="E25" s="10" t="s">
        <v>1</v>
      </c>
      <c r="F25" s="10" t="s">
        <v>15</v>
      </c>
      <c r="G25" s="14">
        <v>935</v>
      </c>
      <c r="H25" s="31">
        <v>1400</v>
      </c>
      <c r="I25" s="66"/>
    </row>
    <row r="26" spans="1:9" outlineLevel="1" x14ac:dyDescent="0.25">
      <c r="A26" s="6" t="s">
        <v>6</v>
      </c>
      <c r="B26" s="6" t="s">
        <v>22</v>
      </c>
      <c r="C26" s="11">
        <v>15</v>
      </c>
      <c r="D26" s="10">
        <v>85</v>
      </c>
      <c r="E26" s="10" t="s">
        <v>31</v>
      </c>
      <c r="F26" s="10" t="s">
        <v>15</v>
      </c>
      <c r="G26" s="14">
        <v>630</v>
      </c>
      <c r="H26" s="31">
        <v>950</v>
      </c>
      <c r="I26" s="66"/>
    </row>
    <row r="27" spans="1:9" outlineLevel="1" x14ac:dyDescent="0.25">
      <c r="A27" s="6" t="s">
        <v>6</v>
      </c>
      <c r="B27" s="6" t="s">
        <v>22</v>
      </c>
      <c r="C27" s="11">
        <v>15</v>
      </c>
      <c r="D27" s="10">
        <v>85</v>
      </c>
      <c r="E27" s="10" t="s">
        <v>3</v>
      </c>
      <c r="F27" s="10" t="s">
        <v>15</v>
      </c>
      <c r="G27" s="14">
        <v>220</v>
      </c>
      <c r="H27" s="31">
        <v>290</v>
      </c>
      <c r="I27" s="67"/>
    </row>
    <row r="28" spans="1:9" x14ac:dyDescent="0.25">
      <c r="A28" s="4" t="s">
        <v>5</v>
      </c>
      <c r="B28" s="5"/>
      <c r="C28" s="16"/>
      <c r="D28" s="16"/>
      <c r="E28" s="16"/>
      <c r="F28" s="16"/>
      <c r="G28" s="17"/>
      <c r="H28" s="35">
        <f t="shared" ref="H28:H73" si="0">G28*20%+G28</f>
        <v>0</v>
      </c>
      <c r="I28" s="17"/>
    </row>
    <row r="29" spans="1:9" outlineLevel="1" x14ac:dyDescent="0.25">
      <c r="A29" s="6" t="s">
        <v>5</v>
      </c>
      <c r="B29" s="6" t="s">
        <v>21</v>
      </c>
      <c r="C29" s="11">
        <v>26</v>
      </c>
      <c r="D29" s="10">
        <v>90</v>
      </c>
      <c r="E29" s="10" t="s">
        <v>92</v>
      </c>
      <c r="F29" s="10" t="s">
        <v>16</v>
      </c>
      <c r="G29" s="14">
        <v>145</v>
      </c>
      <c r="H29" s="31">
        <v>205</v>
      </c>
      <c r="I29" s="65"/>
    </row>
    <row r="30" spans="1:9" outlineLevel="1" x14ac:dyDescent="0.25">
      <c r="A30" s="6" t="s">
        <v>5</v>
      </c>
      <c r="B30" s="6" t="s">
        <v>21</v>
      </c>
      <c r="C30" s="11">
        <v>26</v>
      </c>
      <c r="D30" s="10">
        <v>90</v>
      </c>
      <c r="E30" s="10" t="s">
        <v>93</v>
      </c>
      <c r="F30" s="10" t="s">
        <v>16</v>
      </c>
      <c r="G30" s="14">
        <v>105</v>
      </c>
      <c r="H30" s="31">
        <v>140</v>
      </c>
      <c r="I30" s="66"/>
    </row>
    <row r="31" spans="1:9" outlineLevel="1" x14ac:dyDescent="0.25">
      <c r="A31" s="6" t="s">
        <v>5</v>
      </c>
      <c r="B31" s="6" t="s">
        <v>21</v>
      </c>
      <c r="C31" s="11">
        <v>26</v>
      </c>
      <c r="D31" s="10">
        <v>90</v>
      </c>
      <c r="E31" s="10" t="s">
        <v>3</v>
      </c>
      <c r="F31" s="10" t="s">
        <v>16</v>
      </c>
      <c r="G31" s="28">
        <v>20</v>
      </c>
      <c r="H31" s="34">
        <v>40</v>
      </c>
      <c r="I31" s="66"/>
    </row>
    <row r="32" spans="1:9" outlineLevel="1" x14ac:dyDescent="0.25">
      <c r="A32" s="6" t="s">
        <v>5</v>
      </c>
      <c r="B32" s="6" t="s">
        <v>21</v>
      </c>
      <c r="C32" s="11">
        <v>30</v>
      </c>
      <c r="D32" s="10">
        <v>120</v>
      </c>
      <c r="E32" s="10" t="s">
        <v>92</v>
      </c>
      <c r="F32" s="10" t="s">
        <v>16</v>
      </c>
      <c r="G32" s="14">
        <v>165</v>
      </c>
      <c r="H32" s="31">
        <v>230</v>
      </c>
      <c r="I32" s="66"/>
    </row>
    <row r="33" spans="1:9" outlineLevel="1" x14ac:dyDescent="0.25">
      <c r="A33" s="6" t="s">
        <v>5</v>
      </c>
      <c r="B33" s="6" t="s">
        <v>21</v>
      </c>
      <c r="C33" s="11">
        <v>30</v>
      </c>
      <c r="D33" s="10">
        <v>130</v>
      </c>
      <c r="E33" s="10" t="s">
        <v>92</v>
      </c>
      <c r="F33" s="10" t="s">
        <v>16</v>
      </c>
      <c r="G33" s="14">
        <v>165</v>
      </c>
      <c r="H33" s="31">
        <v>230</v>
      </c>
      <c r="I33" s="66"/>
    </row>
    <row r="34" spans="1:9" outlineLevel="1" x14ac:dyDescent="0.25">
      <c r="A34" s="6" t="s">
        <v>5</v>
      </c>
      <c r="B34" s="6" t="s">
        <v>21</v>
      </c>
      <c r="C34" s="11">
        <v>30</v>
      </c>
      <c r="D34" s="10">
        <v>120</v>
      </c>
      <c r="E34" s="10" t="s">
        <v>93</v>
      </c>
      <c r="F34" s="10" t="s">
        <v>16</v>
      </c>
      <c r="G34" s="14">
        <v>125</v>
      </c>
      <c r="H34" s="31">
        <v>170</v>
      </c>
      <c r="I34" s="66"/>
    </row>
    <row r="35" spans="1:9" outlineLevel="1" x14ac:dyDescent="0.25">
      <c r="A35" s="6" t="s">
        <v>5</v>
      </c>
      <c r="B35" s="6" t="s">
        <v>21</v>
      </c>
      <c r="C35" s="11">
        <v>30</v>
      </c>
      <c r="D35" s="10">
        <v>120</v>
      </c>
      <c r="E35" s="10" t="s">
        <v>3</v>
      </c>
      <c r="F35" s="10" t="s">
        <v>16</v>
      </c>
      <c r="G35" s="28">
        <v>25</v>
      </c>
      <c r="H35" s="34">
        <v>40</v>
      </c>
      <c r="I35" s="66"/>
    </row>
    <row r="36" spans="1:9" outlineLevel="1" x14ac:dyDescent="0.25">
      <c r="A36" s="6" t="s">
        <v>5</v>
      </c>
      <c r="B36" s="6" t="s">
        <v>21</v>
      </c>
      <c r="C36" s="11">
        <v>42</v>
      </c>
      <c r="D36" s="10">
        <v>90</v>
      </c>
      <c r="E36" s="10" t="s">
        <v>92</v>
      </c>
      <c r="F36" s="10" t="s">
        <v>16</v>
      </c>
      <c r="G36" s="14">
        <v>190</v>
      </c>
      <c r="H36" s="31">
        <v>270</v>
      </c>
      <c r="I36" s="66"/>
    </row>
    <row r="37" spans="1:9" outlineLevel="1" x14ac:dyDescent="0.25">
      <c r="A37" s="6" t="s">
        <v>5</v>
      </c>
      <c r="B37" s="6" t="s">
        <v>21</v>
      </c>
      <c r="C37" s="11">
        <v>42</v>
      </c>
      <c r="D37" s="10">
        <v>90</v>
      </c>
      <c r="E37" s="10" t="s">
        <v>93</v>
      </c>
      <c r="F37" s="10" t="s">
        <v>16</v>
      </c>
      <c r="G37" s="14">
        <v>145</v>
      </c>
      <c r="H37" s="31">
        <v>200</v>
      </c>
      <c r="I37" s="66"/>
    </row>
    <row r="38" spans="1:9" outlineLevel="1" x14ac:dyDescent="0.25">
      <c r="A38" s="6" t="s">
        <v>5</v>
      </c>
      <c r="B38" s="6" t="s">
        <v>21</v>
      </c>
      <c r="C38" s="11">
        <v>42</v>
      </c>
      <c r="D38" s="10">
        <v>90</v>
      </c>
      <c r="E38" s="10" t="s">
        <v>3</v>
      </c>
      <c r="F38" s="10" t="s">
        <v>16</v>
      </c>
      <c r="G38" s="28">
        <v>30</v>
      </c>
      <c r="H38" s="34">
        <v>50</v>
      </c>
      <c r="I38" s="66"/>
    </row>
    <row r="39" spans="1:9" outlineLevel="1" x14ac:dyDescent="0.25">
      <c r="A39" s="6" t="s">
        <v>5</v>
      </c>
      <c r="B39" s="6" t="s">
        <v>21</v>
      </c>
      <c r="C39" s="11">
        <v>42</v>
      </c>
      <c r="D39" s="10">
        <v>130</v>
      </c>
      <c r="E39" s="10" t="s">
        <v>92</v>
      </c>
      <c r="F39" s="10" t="s">
        <v>16</v>
      </c>
      <c r="G39" s="14">
        <v>210</v>
      </c>
      <c r="H39" s="31">
        <v>300</v>
      </c>
      <c r="I39" s="66"/>
    </row>
    <row r="40" spans="1:9" outlineLevel="1" x14ac:dyDescent="0.25">
      <c r="A40" s="6" t="s">
        <v>5</v>
      </c>
      <c r="B40" s="6" t="s">
        <v>21</v>
      </c>
      <c r="C40" s="11">
        <v>42</v>
      </c>
      <c r="D40" s="10">
        <v>130</v>
      </c>
      <c r="E40" s="10" t="s">
        <v>93</v>
      </c>
      <c r="F40" s="10" t="s">
        <v>16</v>
      </c>
      <c r="G40" s="14">
        <v>165</v>
      </c>
      <c r="H40" s="31">
        <v>230</v>
      </c>
      <c r="I40" s="66"/>
    </row>
    <row r="41" spans="1:9" outlineLevel="1" x14ac:dyDescent="0.25">
      <c r="A41" s="6" t="s">
        <v>5</v>
      </c>
      <c r="B41" s="6" t="s">
        <v>21</v>
      </c>
      <c r="C41" s="11">
        <v>42</v>
      </c>
      <c r="D41" s="10">
        <v>130</v>
      </c>
      <c r="E41" s="10" t="s">
        <v>3</v>
      </c>
      <c r="F41" s="10" t="s">
        <v>16</v>
      </c>
      <c r="G41" s="28">
        <v>40</v>
      </c>
      <c r="H41" s="34">
        <v>60</v>
      </c>
      <c r="I41" s="66"/>
    </row>
    <row r="42" spans="1:9" outlineLevel="1" x14ac:dyDescent="0.25">
      <c r="A42" s="6" t="s">
        <v>5</v>
      </c>
      <c r="B42" s="6" t="s">
        <v>22</v>
      </c>
      <c r="C42" s="10">
        <v>32</v>
      </c>
      <c r="D42" s="10"/>
      <c r="E42" s="10" t="s">
        <v>1</v>
      </c>
      <c r="F42" s="10" t="s">
        <v>15</v>
      </c>
      <c r="G42" s="14">
        <v>2500</v>
      </c>
      <c r="H42" s="31">
        <v>3450</v>
      </c>
      <c r="I42" s="66"/>
    </row>
    <row r="43" spans="1:9" outlineLevel="1" x14ac:dyDescent="0.25">
      <c r="A43" s="6" t="s">
        <v>5</v>
      </c>
      <c r="B43" s="6" t="s">
        <v>22</v>
      </c>
      <c r="C43" s="10">
        <v>32</v>
      </c>
      <c r="D43" s="10"/>
      <c r="E43" s="10" t="s">
        <v>31</v>
      </c>
      <c r="F43" s="10" t="s">
        <v>15</v>
      </c>
      <c r="G43" s="14">
        <v>1600</v>
      </c>
      <c r="H43" s="31">
        <v>2210</v>
      </c>
      <c r="I43" s="67"/>
    </row>
    <row r="44" spans="1:9" x14ac:dyDescent="0.25">
      <c r="A44" s="4" t="s">
        <v>23</v>
      </c>
      <c r="B44" s="5"/>
      <c r="C44" s="16"/>
      <c r="D44" s="16"/>
      <c r="E44" s="16"/>
      <c r="F44" s="16"/>
      <c r="G44" s="17"/>
      <c r="H44" s="31"/>
      <c r="I44" s="17"/>
    </row>
    <row r="45" spans="1:9" outlineLevel="1" x14ac:dyDescent="0.25">
      <c r="A45" s="6" t="s">
        <v>24</v>
      </c>
      <c r="B45" s="6" t="s">
        <v>32</v>
      </c>
      <c r="C45" s="10">
        <v>42</v>
      </c>
      <c r="D45" s="10"/>
      <c r="E45" s="10" t="s">
        <v>1</v>
      </c>
      <c r="F45" s="10" t="s">
        <v>15</v>
      </c>
      <c r="G45" s="14">
        <v>850</v>
      </c>
      <c r="H45" s="31">
        <v>1840</v>
      </c>
      <c r="I45" s="65"/>
    </row>
    <row r="46" spans="1:9" outlineLevel="1" x14ac:dyDescent="0.25">
      <c r="A46" s="6" t="s">
        <v>23</v>
      </c>
      <c r="B46" s="6" t="s">
        <v>32</v>
      </c>
      <c r="C46" s="10">
        <v>42</v>
      </c>
      <c r="D46" s="10"/>
      <c r="E46" s="10" t="s">
        <v>31</v>
      </c>
      <c r="F46" s="10" t="s">
        <v>15</v>
      </c>
      <c r="G46" s="14">
        <v>675</v>
      </c>
      <c r="H46" s="31">
        <v>1730</v>
      </c>
      <c r="I46" s="66"/>
    </row>
    <row r="47" spans="1:9" outlineLevel="1" x14ac:dyDescent="0.25">
      <c r="A47" s="6" t="s">
        <v>23</v>
      </c>
      <c r="B47" s="6" t="s">
        <v>32</v>
      </c>
      <c r="C47" s="10">
        <v>34</v>
      </c>
      <c r="D47" s="10"/>
      <c r="E47" s="10" t="s">
        <v>1</v>
      </c>
      <c r="F47" s="10" t="s">
        <v>15</v>
      </c>
      <c r="G47" s="14">
        <v>935</v>
      </c>
      <c r="H47" s="31">
        <v>2300</v>
      </c>
      <c r="I47" s="66"/>
    </row>
    <row r="48" spans="1:9" outlineLevel="1" x14ac:dyDescent="0.25">
      <c r="A48" s="6" t="s">
        <v>23</v>
      </c>
      <c r="B48" s="6" t="s">
        <v>32</v>
      </c>
      <c r="C48" s="10">
        <v>34</v>
      </c>
      <c r="D48" s="10"/>
      <c r="E48" s="10" t="s">
        <v>31</v>
      </c>
      <c r="F48" s="10" t="s">
        <v>15</v>
      </c>
      <c r="G48" s="14">
        <v>630</v>
      </c>
      <c r="H48" s="31">
        <v>1400</v>
      </c>
      <c r="I48" s="66"/>
    </row>
    <row r="49" spans="1:9" outlineLevel="1" x14ac:dyDescent="0.25">
      <c r="A49" s="6" t="s">
        <v>23</v>
      </c>
      <c r="B49" s="6" t="s">
        <v>32</v>
      </c>
      <c r="C49" s="10">
        <v>34</v>
      </c>
      <c r="D49" s="10"/>
      <c r="E49" s="10" t="s">
        <v>3</v>
      </c>
      <c r="F49" s="10" t="s">
        <v>15</v>
      </c>
      <c r="G49" s="14">
        <v>440</v>
      </c>
      <c r="H49" s="31">
        <v>690</v>
      </c>
      <c r="I49" s="66"/>
    </row>
    <row r="50" spans="1:9" outlineLevel="1" x14ac:dyDescent="0.25">
      <c r="A50" s="6" t="s">
        <v>23</v>
      </c>
      <c r="B50" s="6" t="s">
        <v>32</v>
      </c>
      <c r="C50" s="10">
        <v>21</v>
      </c>
      <c r="D50" s="10"/>
      <c r="E50" s="10" t="s">
        <v>31</v>
      </c>
      <c r="F50" s="10" t="s">
        <v>15</v>
      </c>
      <c r="G50" s="14">
        <v>440</v>
      </c>
      <c r="H50" s="31">
        <v>1050</v>
      </c>
      <c r="I50" s="66"/>
    </row>
    <row r="51" spans="1:9" outlineLevel="1" x14ac:dyDescent="0.25">
      <c r="A51" s="6" t="s">
        <v>23</v>
      </c>
      <c r="B51" s="6" t="s">
        <v>32</v>
      </c>
      <c r="C51" s="10">
        <v>21</v>
      </c>
      <c r="D51" s="10"/>
      <c r="E51" s="10" t="s">
        <v>3</v>
      </c>
      <c r="F51" s="10" t="s">
        <v>15</v>
      </c>
      <c r="G51" s="28">
        <v>230</v>
      </c>
      <c r="H51" s="34">
        <v>320</v>
      </c>
      <c r="I51" s="66"/>
    </row>
    <row r="52" spans="1:9" outlineLevel="1" x14ac:dyDescent="0.25">
      <c r="A52" s="6" t="s">
        <v>24</v>
      </c>
      <c r="B52" s="6" t="s">
        <v>32</v>
      </c>
      <c r="C52" s="10">
        <v>32</v>
      </c>
      <c r="D52" s="10"/>
      <c r="E52" s="10" t="s">
        <v>1</v>
      </c>
      <c r="F52" s="10" t="s">
        <v>15</v>
      </c>
      <c r="G52" s="14">
        <v>740</v>
      </c>
      <c r="H52" s="31">
        <v>1730</v>
      </c>
      <c r="I52" s="66"/>
    </row>
    <row r="53" spans="1:9" outlineLevel="1" x14ac:dyDescent="0.25">
      <c r="A53" s="6" t="s">
        <v>23</v>
      </c>
      <c r="B53" s="6" t="s">
        <v>22</v>
      </c>
      <c r="C53" s="10">
        <v>32</v>
      </c>
      <c r="D53" s="10"/>
      <c r="E53" s="10" t="s">
        <v>1</v>
      </c>
      <c r="F53" s="10" t="s">
        <v>15</v>
      </c>
      <c r="G53" s="14">
        <v>2500</v>
      </c>
      <c r="H53" s="31">
        <v>3450</v>
      </c>
      <c r="I53" s="66"/>
    </row>
    <row r="54" spans="1:9" outlineLevel="1" x14ac:dyDescent="0.25">
      <c r="A54" s="6" t="s">
        <v>23</v>
      </c>
      <c r="B54" s="6" t="s">
        <v>22</v>
      </c>
      <c r="C54" s="10">
        <v>32</v>
      </c>
      <c r="D54" s="10"/>
      <c r="E54" s="10" t="s">
        <v>31</v>
      </c>
      <c r="F54" s="10" t="s">
        <v>15</v>
      </c>
      <c r="G54" s="14">
        <v>1600</v>
      </c>
      <c r="H54" s="31">
        <v>2210</v>
      </c>
      <c r="I54" s="66"/>
    </row>
    <row r="55" spans="1:9" outlineLevel="1" x14ac:dyDescent="0.25">
      <c r="A55" s="6" t="s">
        <v>23</v>
      </c>
      <c r="B55" s="6" t="s">
        <v>22</v>
      </c>
      <c r="C55" s="10">
        <v>21</v>
      </c>
      <c r="D55" s="10"/>
      <c r="E55" s="10" t="s">
        <v>31</v>
      </c>
      <c r="F55" s="10" t="s">
        <v>15</v>
      </c>
      <c r="G55" s="14">
        <v>1200</v>
      </c>
      <c r="H55" s="31">
        <v>1660</v>
      </c>
      <c r="I55" s="67"/>
    </row>
    <row r="56" spans="1:9" x14ac:dyDescent="0.25">
      <c r="A56" s="4" t="s">
        <v>4</v>
      </c>
      <c r="B56" s="5"/>
      <c r="C56" s="16"/>
      <c r="D56" s="16"/>
      <c r="E56" s="16"/>
      <c r="F56" s="16"/>
      <c r="G56" s="17"/>
      <c r="H56" s="35">
        <f t="shared" si="0"/>
        <v>0</v>
      </c>
      <c r="I56" s="17"/>
    </row>
    <row r="57" spans="1:9" outlineLevel="1" x14ac:dyDescent="0.25">
      <c r="A57" s="6" t="s">
        <v>4</v>
      </c>
      <c r="B57" s="6" t="s">
        <v>32</v>
      </c>
      <c r="C57" s="10">
        <v>21</v>
      </c>
      <c r="D57" s="10">
        <v>125</v>
      </c>
      <c r="E57" s="10" t="s">
        <v>1</v>
      </c>
      <c r="F57" s="10" t="s">
        <v>15</v>
      </c>
      <c r="G57" s="14">
        <v>935</v>
      </c>
      <c r="H57" s="31">
        <v>1400</v>
      </c>
      <c r="I57" s="65"/>
    </row>
    <row r="58" spans="1:9" outlineLevel="1" x14ac:dyDescent="0.25">
      <c r="A58" s="6" t="s">
        <v>25</v>
      </c>
      <c r="B58" s="6" t="s">
        <v>32</v>
      </c>
      <c r="C58" s="10">
        <v>21</v>
      </c>
      <c r="D58" s="10">
        <v>125</v>
      </c>
      <c r="E58" s="10" t="s">
        <v>1</v>
      </c>
      <c r="F58" s="10" t="s">
        <v>15</v>
      </c>
      <c r="G58" s="14">
        <v>605</v>
      </c>
      <c r="H58" s="31">
        <v>1150</v>
      </c>
      <c r="I58" s="66"/>
    </row>
    <row r="59" spans="1:9" outlineLevel="1" x14ac:dyDescent="0.25">
      <c r="A59" s="6" t="s">
        <v>4</v>
      </c>
      <c r="B59" s="6" t="s">
        <v>32</v>
      </c>
      <c r="C59" s="11">
        <v>21</v>
      </c>
      <c r="D59" s="10">
        <v>125</v>
      </c>
      <c r="E59" s="10" t="s">
        <v>31</v>
      </c>
      <c r="F59" s="10" t="s">
        <v>15</v>
      </c>
      <c r="G59" s="14">
        <v>495</v>
      </c>
      <c r="H59" s="31">
        <v>920</v>
      </c>
      <c r="I59" s="66"/>
    </row>
    <row r="60" spans="1:9" outlineLevel="1" x14ac:dyDescent="0.25">
      <c r="A60" s="6" t="s">
        <v>4</v>
      </c>
      <c r="B60" s="6" t="s">
        <v>32</v>
      </c>
      <c r="C60" s="11">
        <v>21</v>
      </c>
      <c r="D60" s="10">
        <v>125</v>
      </c>
      <c r="E60" s="10" t="s">
        <v>3</v>
      </c>
      <c r="F60" s="10" t="s">
        <v>15</v>
      </c>
      <c r="G60" s="14">
        <v>265</v>
      </c>
      <c r="H60" s="31">
        <v>460</v>
      </c>
      <c r="I60" s="67"/>
    </row>
    <row r="61" spans="1:9" ht="15.75" customHeight="1" x14ac:dyDescent="0.25">
      <c r="A61" s="4" t="s">
        <v>20</v>
      </c>
      <c r="B61" s="5"/>
      <c r="C61" s="16"/>
      <c r="D61" s="16"/>
      <c r="E61" s="16"/>
      <c r="F61" s="16"/>
      <c r="G61" s="17"/>
      <c r="H61" s="35">
        <f t="shared" si="0"/>
        <v>0</v>
      </c>
      <c r="I61" s="17"/>
    </row>
    <row r="62" spans="1:9" outlineLevel="1" x14ac:dyDescent="0.25">
      <c r="A62" s="6" t="s">
        <v>28</v>
      </c>
      <c r="B62" s="6" t="s">
        <v>21</v>
      </c>
      <c r="C62" s="10">
        <v>35</v>
      </c>
      <c r="D62" s="10">
        <v>125</v>
      </c>
      <c r="E62" s="10" t="s">
        <v>92</v>
      </c>
      <c r="F62" s="10" t="s">
        <v>15</v>
      </c>
      <c r="G62" s="14">
        <v>1650</v>
      </c>
      <c r="H62" s="31">
        <v>2300</v>
      </c>
      <c r="I62" s="65"/>
    </row>
    <row r="63" spans="1:9" outlineLevel="1" x14ac:dyDescent="0.25">
      <c r="A63" s="6" t="s">
        <v>28</v>
      </c>
      <c r="B63" s="6" t="s">
        <v>21</v>
      </c>
      <c r="C63" s="10">
        <v>35</v>
      </c>
      <c r="D63" s="10">
        <v>125</v>
      </c>
      <c r="E63" s="10" t="s">
        <v>93</v>
      </c>
      <c r="F63" s="10" t="s">
        <v>15</v>
      </c>
      <c r="G63" s="14">
        <v>1090</v>
      </c>
      <c r="H63" s="31">
        <v>1725</v>
      </c>
      <c r="I63" s="66"/>
    </row>
    <row r="64" spans="1:9" outlineLevel="1" x14ac:dyDescent="0.25">
      <c r="A64" s="6" t="s">
        <v>28</v>
      </c>
      <c r="B64" s="6" t="s">
        <v>32</v>
      </c>
      <c r="C64" s="10">
        <v>35</v>
      </c>
      <c r="D64" s="10">
        <v>130</v>
      </c>
      <c r="E64" s="10" t="s">
        <v>31</v>
      </c>
      <c r="F64" s="10" t="s">
        <v>15</v>
      </c>
      <c r="G64" s="14">
        <v>670</v>
      </c>
      <c r="H64" s="31">
        <v>1380</v>
      </c>
      <c r="I64" s="66"/>
    </row>
    <row r="65" spans="1:9" outlineLevel="1" x14ac:dyDescent="0.25">
      <c r="A65" s="6" t="s">
        <v>28</v>
      </c>
      <c r="B65" s="6" t="s">
        <v>32</v>
      </c>
      <c r="C65" s="10">
        <v>35</v>
      </c>
      <c r="D65" s="10">
        <v>130</v>
      </c>
      <c r="E65" s="10" t="s">
        <v>3</v>
      </c>
      <c r="F65" s="10" t="s">
        <v>15</v>
      </c>
      <c r="G65" s="14">
        <v>245</v>
      </c>
      <c r="H65" s="31">
        <v>460</v>
      </c>
      <c r="I65" s="66"/>
    </row>
    <row r="66" spans="1:9" outlineLevel="1" x14ac:dyDescent="0.25">
      <c r="A66" s="6" t="s">
        <v>28</v>
      </c>
      <c r="B66" s="6" t="s">
        <v>22</v>
      </c>
      <c r="C66" s="11">
        <v>35</v>
      </c>
      <c r="D66" s="10">
        <v>130</v>
      </c>
      <c r="E66" s="10" t="s">
        <v>31</v>
      </c>
      <c r="F66" s="10" t="s">
        <v>15</v>
      </c>
      <c r="G66" s="14">
        <v>1600</v>
      </c>
      <c r="H66" s="31">
        <v>3450</v>
      </c>
      <c r="I66" s="67"/>
    </row>
    <row r="67" spans="1:9" x14ac:dyDescent="0.25">
      <c r="A67" s="4" t="s">
        <v>2</v>
      </c>
      <c r="B67" s="5"/>
      <c r="C67" s="16"/>
      <c r="D67" s="16"/>
      <c r="E67" s="16"/>
      <c r="F67" s="16"/>
      <c r="G67" s="17"/>
      <c r="H67" s="35">
        <f t="shared" si="0"/>
        <v>0</v>
      </c>
      <c r="I67" s="17"/>
    </row>
    <row r="68" spans="1:9" outlineLevel="1" x14ac:dyDescent="0.25">
      <c r="A68" s="6" t="s">
        <v>2</v>
      </c>
      <c r="B68" s="6" t="s">
        <v>21</v>
      </c>
      <c r="C68" s="11">
        <v>20</v>
      </c>
      <c r="D68" s="10">
        <v>130</v>
      </c>
      <c r="E68" s="10" t="s">
        <v>31</v>
      </c>
      <c r="F68" s="10" t="s">
        <v>15</v>
      </c>
      <c r="G68" s="14">
        <v>1500</v>
      </c>
      <c r="H68" s="31">
        <v>2300</v>
      </c>
      <c r="I68" s="65"/>
    </row>
    <row r="69" spans="1:9" outlineLevel="1" x14ac:dyDescent="0.25">
      <c r="A69" s="6" t="s">
        <v>2</v>
      </c>
      <c r="B69" s="6" t="s">
        <v>32</v>
      </c>
      <c r="C69" s="11">
        <v>35</v>
      </c>
      <c r="D69" s="10">
        <v>135</v>
      </c>
      <c r="E69" s="10" t="s">
        <v>31</v>
      </c>
      <c r="F69" s="10" t="s">
        <v>15</v>
      </c>
      <c r="G69" s="14">
        <v>670</v>
      </c>
      <c r="H69" s="31">
        <v>1400</v>
      </c>
      <c r="I69" s="66"/>
    </row>
    <row r="70" spans="1:9" outlineLevel="1" x14ac:dyDescent="0.25">
      <c r="A70" s="6" t="s">
        <v>2</v>
      </c>
      <c r="B70" s="6" t="s">
        <v>32</v>
      </c>
      <c r="C70" s="11">
        <v>21</v>
      </c>
      <c r="D70" s="10">
        <v>185</v>
      </c>
      <c r="E70" s="10" t="s">
        <v>31</v>
      </c>
      <c r="F70" s="10" t="s">
        <v>15</v>
      </c>
      <c r="G70" s="14">
        <v>715</v>
      </c>
      <c r="H70" s="31">
        <v>1050</v>
      </c>
      <c r="I70" s="67"/>
    </row>
    <row r="71" spans="1:9" x14ac:dyDescent="0.25">
      <c r="A71" s="4" t="s">
        <v>7</v>
      </c>
      <c r="B71" s="5"/>
      <c r="C71" s="16"/>
      <c r="D71" s="16"/>
      <c r="E71" s="16"/>
      <c r="F71" s="16"/>
      <c r="G71" s="17"/>
      <c r="H71" s="35">
        <f t="shared" si="0"/>
        <v>0</v>
      </c>
      <c r="I71" s="17"/>
    </row>
    <row r="72" spans="1:9" ht="38.25" customHeight="1" outlineLevel="1" x14ac:dyDescent="0.25">
      <c r="A72" s="6" t="s">
        <v>7</v>
      </c>
      <c r="B72" s="6" t="s">
        <v>32</v>
      </c>
      <c r="C72" s="11">
        <v>15</v>
      </c>
      <c r="D72" s="10">
        <v>85</v>
      </c>
      <c r="E72" s="10" t="s">
        <v>31</v>
      </c>
      <c r="F72" s="10" t="s">
        <v>15</v>
      </c>
      <c r="G72" s="14">
        <v>420</v>
      </c>
      <c r="H72" s="31">
        <v>700</v>
      </c>
      <c r="I72" s="21"/>
    </row>
    <row r="73" spans="1:9" x14ac:dyDescent="0.25">
      <c r="A73" s="4" t="s">
        <v>90</v>
      </c>
      <c r="B73" s="5"/>
      <c r="C73" s="16"/>
      <c r="D73" s="16"/>
      <c r="E73" s="16"/>
      <c r="F73" s="16"/>
      <c r="G73" s="17"/>
      <c r="H73" s="35">
        <f t="shared" si="0"/>
        <v>0</v>
      </c>
      <c r="I73" s="17"/>
    </row>
    <row r="74" spans="1:9" outlineLevel="1" x14ac:dyDescent="0.25">
      <c r="A74" s="6" t="s">
        <v>13</v>
      </c>
      <c r="B74" s="6" t="s">
        <v>21</v>
      </c>
      <c r="C74" s="11">
        <v>16</v>
      </c>
      <c r="D74" s="10">
        <v>30</v>
      </c>
      <c r="E74" s="10" t="s">
        <v>92</v>
      </c>
      <c r="F74" s="10" t="s">
        <v>16</v>
      </c>
      <c r="G74" s="14">
        <v>40</v>
      </c>
      <c r="H74" s="31">
        <v>60</v>
      </c>
      <c r="I74" s="65"/>
    </row>
    <row r="75" spans="1:9" outlineLevel="1" x14ac:dyDescent="0.25">
      <c r="A75" s="6" t="s">
        <v>13</v>
      </c>
      <c r="B75" s="6" t="s">
        <v>32</v>
      </c>
      <c r="C75" s="11">
        <v>16</v>
      </c>
      <c r="D75" s="10">
        <v>30</v>
      </c>
      <c r="E75" s="10" t="s">
        <v>1</v>
      </c>
      <c r="F75" s="10" t="s">
        <v>16</v>
      </c>
      <c r="G75" s="14">
        <v>30</v>
      </c>
      <c r="H75" s="31">
        <v>40</v>
      </c>
      <c r="I75" s="66"/>
    </row>
    <row r="76" spans="1:9" outlineLevel="1" x14ac:dyDescent="0.25">
      <c r="A76" s="6" t="s">
        <v>13</v>
      </c>
      <c r="B76" s="6" t="s">
        <v>32</v>
      </c>
      <c r="C76" s="11">
        <v>16</v>
      </c>
      <c r="D76" s="10">
        <v>30</v>
      </c>
      <c r="E76" s="10" t="s">
        <v>3</v>
      </c>
      <c r="F76" s="10" t="s">
        <v>16</v>
      </c>
      <c r="G76" s="14">
        <v>10</v>
      </c>
      <c r="H76" s="31">
        <v>20</v>
      </c>
      <c r="I76" s="66"/>
    </row>
    <row r="77" spans="1:9" outlineLevel="1" x14ac:dyDescent="0.25">
      <c r="A77" s="6" t="s">
        <v>13</v>
      </c>
      <c r="B77" s="6" t="s">
        <v>22</v>
      </c>
      <c r="C77" s="11">
        <v>16</v>
      </c>
      <c r="D77" s="10">
        <v>30</v>
      </c>
      <c r="E77" s="10" t="s">
        <v>1</v>
      </c>
      <c r="F77" s="10" t="s">
        <v>16</v>
      </c>
      <c r="G77" s="14">
        <v>40</v>
      </c>
      <c r="H77" s="31">
        <v>60</v>
      </c>
      <c r="I77" s="67"/>
    </row>
    <row r="78" spans="1:9" outlineLevel="1" x14ac:dyDescent="0.25">
      <c r="A78" s="6" t="s">
        <v>14</v>
      </c>
      <c r="B78" s="6" t="s">
        <v>21</v>
      </c>
      <c r="C78" s="11">
        <v>16</v>
      </c>
      <c r="D78" s="10">
        <v>45</v>
      </c>
      <c r="E78" s="10" t="s">
        <v>92</v>
      </c>
      <c r="F78" s="10" t="s">
        <v>16</v>
      </c>
      <c r="G78" s="14">
        <v>50</v>
      </c>
      <c r="H78" s="31">
        <v>70</v>
      </c>
      <c r="I78" s="65"/>
    </row>
    <row r="79" spans="1:9" outlineLevel="1" x14ac:dyDescent="0.25">
      <c r="A79" s="6" t="s">
        <v>14</v>
      </c>
      <c r="B79" s="6" t="s">
        <v>21</v>
      </c>
      <c r="C79" s="11">
        <v>16</v>
      </c>
      <c r="D79" s="10">
        <v>65</v>
      </c>
      <c r="E79" s="10" t="s">
        <v>92</v>
      </c>
      <c r="F79" s="10" t="s">
        <v>16</v>
      </c>
      <c r="G79" s="14">
        <v>75</v>
      </c>
      <c r="H79" s="31">
        <v>105</v>
      </c>
      <c r="I79" s="66"/>
    </row>
    <row r="80" spans="1:9" outlineLevel="1" x14ac:dyDescent="0.25">
      <c r="A80" s="6" t="s">
        <v>14</v>
      </c>
      <c r="B80" s="6" t="s">
        <v>32</v>
      </c>
      <c r="C80" s="11">
        <v>16</v>
      </c>
      <c r="D80" s="10">
        <v>45</v>
      </c>
      <c r="E80" s="10" t="s">
        <v>1</v>
      </c>
      <c r="F80" s="10" t="s">
        <v>16</v>
      </c>
      <c r="G80" s="14">
        <v>45</v>
      </c>
      <c r="H80" s="31">
        <v>65</v>
      </c>
      <c r="I80" s="66"/>
    </row>
    <row r="81" spans="1:9" outlineLevel="1" x14ac:dyDescent="0.25">
      <c r="A81" s="6" t="s">
        <v>14</v>
      </c>
      <c r="B81" s="6" t="s">
        <v>32</v>
      </c>
      <c r="C81" s="11">
        <v>16</v>
      </c>
      <c r="D81" s="10">
        <v>45</v>
      </c>
      <c r="E81" s="10" t="s">
        <v>3</v>
      </c>
      <c r="F81" s="10" t="s">
        <v>16</v>
      </c>
      <c r="G81" s="14">
        <v>10</v>
      </c>
      <c r="H81" s="31">
        <v>20</v>
      </c>
      <c r="I81" s="66"/>
    </row>
    <row r="82" spans="1:9" outlineLevel="1" x14ac:dyDescent="0.25">
      <c r="A82" s="6" t="s">
        <v>14</v>
      </c>
      <c r="B82" s="6" t="s">
        <v>32</v>
      </c>
      <c r="C82" s="11">
        <v>16</v>
      </c>
      <c r="D82" s="10">
        <v>65</v>
      </c>
      <c r="E82" s="10" t="s">
        <v>12</v>
      </c>
      <c r="F82" s="10" t="s">
        <v>16</v>
      </c>
      <c r="G82" s="14">
        <v>60</v>
      </c>
      <c r="H82" s="31">
        <v>80</v>
      </c>
      <c r="I82" s="66"/>
    </row>
    <row r="83" spans="1:9" outlineLevel="1" x14ac:dyDescent="0.25">
      <c r="A83" s="6" t="s">
        <v>14</v>
      </c>
      <c r="B83" s="6" t="s">
        <v>32</v>
      </c>
      <c r="C83" s="11">
        <v>16</v>
      </c>
      <c r="D83" s="10">
        <v>75</v>
      </c>
      <c r="E83" s="10" t="s">
        <v>1</v>
      </c>
      <c r="F83" s="10" t="s">
        <v>16</v>
      </c>
      <c r="G83" s="14">
        <v>85</v>
      </c>
      <c r="H83" s="31">
        <v>115</v>
      </c>
      <c r="I83" s="66"/>
    </row>
    <row r="84" spans="1:9" outlineLevel="1" x14ac:dyDescent="0.25">
      <c r="A84" s="6" t="s">
        <v>14</v>
      </c>
      <c r="B84" s="6" t="s">
        <v>22</v>
      </c>
      <c r="C84" s="11">
        <v>16</v>
      </c>
      <c r="D84" s="10">
        <v>45</v>
      </c>
      <c r="E84" s="10" t="s">
        <v>1</v>
      </c>
      <c r="F84" s="10" t="s">
        <v>16</v>
      </c>
      <c r="G84" s="14">
        <v>50</v>
      </c>
      <c r="H84" s="31">
        <v>70</v>
      </c>
      <c r="I84" s="66"/>
    </row>
    <row r="85" spans="1:9" outlineLevel="1" x14ac:dyDescent="0.25">
      <c r="A85" s="6" t="s">
        <v>14</v>
      </c>
      <c r="B85" s="6" t="s">
        <v>22</v>
      </c>
      <c r="C85" s="11">
        <v>16</v>
      </c>
      <c r="D85" s="10">
        <v>65</v>
      </c>
      <c r="E85" s="10" t="s">
        <v>1</v>
      </c>
      <c r="F85" s="10" t="s">
        <v>16</v>
      </c>
      <c r="G85" s="14">
        <v>75</v>
      </c>
      <c r="H85" s="31">
        <v>105</v>
      </c>
      <c r="I85" s="67"/>
    </row>
    <row r="86" spans="1:9" x14ac:dyDescent="0.25">
      <c r="A86" s="4" t="s">
        <v>8</v>
      </c>
      <c r="B86" s="5"/>
      <c r="C86" s="16"/>
      <c r="D86" s="16"/>
      <c r="E86" s="16"/>
      <c r="F86" s="16"/>
      <c r="G86" s="17"/>
      <c r="H86" s="35">
        <f t="shared" ref="H86:H139" si="1">G86*20%+G86</f>
        <v>0</v>
      </c>
      <c r="I86" s="17"/>
    </row>
    <row r="87" spans="1:9" outlineLevel="1" x14ac:dyDescent="0.25">
      <c r="A87" s="6" t="s">
        <v>8</v>
      </c>
      <c r="B87" s="6" t="s">
        <v>21</v>
      </c>
      <c r="C87" s="11">
        <v>15</v>
      </c>
      <c r="D87" s="10">
        <v>66</v>
      </c>
      <c r="E87" s="10" t="s">
        <v>92</v>
      </c>
      <c r="F87" s="10" t="s">
        <v>16</v>
      </c>
      <c r="G87" s="14">
        <v>65</v>
      </c>
      <c r="H87" s="31">
        <v>95</v>
      </c>
      <c r="I87" s="65"/>
    </row>
    <row r="88" spans="1:9" outlineLevel="1" x14ac:dyDescent="0.25">
      <c r="A88" s="6" t="s">
        <v>8</v>
      </c>
      <c r="B88" s="6" t="s">
        <v>21</v>
      </c>
      <c r="C88" s="11">
        <v>15</v>
      </c>
      <c r="D88" s="10">
        <v>74</v>
      </c>
      <c r="E88" s="10" t="s">
        <v>92</v>
      </c>
      <c r="F88" s="10" t="s">
        <v>16</v>
      </c>
      <c r="G88" s="14">
        <v>80</v>
      </c>
      <c r="H88" s="31">
        <v>110</v>
      </c>
      <c r="I88" s="66"/>
    </row>
    <row r="89" spans="1:9" outlineLevel="1" x14ac:dyDescent="0.25">
      <c r="A89" s="6" t="s">
        <v>8</v>
      </c>
      <c r="B89" s="6" t="s">
        <v>21</v>
      </c>
      <c r="C89" s="11">
        <v>15</v>
      </c>
      <c r="D89" s="10">
        <v>90</v>
      </c>
      <c r="E89" s="10" t="s">
        <v>92</v>
      </c>
      <c r="F89" s="10" t="s">
        <v>16</v>
      </c>
      <c r="G89" s="14">
        <v>100</v>
      </c>
      <c r="H89" s="31">
        <v>140</v>
      </c>
      <c r="I89" s="66"/>
    </row>
    <row r="90" spans="1:9" outlineLevel="1" x14ac:dyDescent="0.25">
      <c r="A90" s="6" t="s">
        <v>8</v>
      </c>
      <c r="B90" s="6" t="s">
        <v>21</v>
      </c>
      <c r="C90" s="11">
        <v>15</v>
      </c>
      <c r="D90" s="10">
        <v>66</v>
      </c>
      <c r="E90" s="10" t="s">
        <v>93</v>
      </c>
      <c r="F90" s="10" t="s">
        <v>16</v>
      </c>
      <c r="G90" s="14">
        <v>50</v>
      </c>
      <c r="H90" s="31">
        <v>70</v>
      </c>
      <c r="I90" s="66"/>
    </row>
    <row r="91" spans="1:9" outlineLevel="1" x14ac:dyDescent="0.25">
      <c r="A91" s="6" t="s">
        <v>8</v>
      </c>
      <c r="B91" s="6" t="s">
        <v>21</v>
      </c>
      <c r="C91" s="11">
        <v>15</v>
      </c>
      <c r="D91" s="10">
        <v>74</v>
      </c>
      <c r="E91" s="10" t="s">
        <v>93</v>
      </c>
      <c r="F91" s="10" t="s">
        <v>16</v>
      </c>
      <c r="G91" s="14">
        <v>70</v>
      </c>
      <c r="H91" s="31">
        <v>95</v>
      </c>
      <c r="I91" s="66"/>
    </row>
    <row r="92" spans="1:9" outlineLevel="1" x14ac:dyDescent="0.25">
      <c r="A92" s="6" t="s">
        <v>8</v>
      </c>
      <c r="B92" s="6" t="s">
        <v>21</v>
      </c>
      <c r="C92" s="11">
        <v>15</v>
      </c>
      <c r="D92" s="10">
        <v>90</v>
      </c>
      <c r="E92" s="10" t="s">
        <v>93</v>
      </c>
      <c r="F92" s="10" t="s">
        <v>16</v>
      </c>
      <c r="G92" s="14">
        <v>90</v>
      </c>
      <c r="H92" s="31">
        <v>125</v>
      </c>
      <c r="I92" s="66"/>
    </row>
    <row r="93" spans="1:9" outlineLevel="1" x14ac:dyDescent="0.25">
      <c r="A93" s="6" t="s">
        <v>33</v>
      </c>
      <c r="B93" s="6" t="s">
        <v>32</v>
      </c>
      <c r="C93" s="11">
        <v>15</v>
      </c>
      <c r="D93" s="10">
        <v>66</v>
      </c>
      <c r="E93" s="10" t="s">
        <v>1</v>
      </c>
      <c r="F93" s="10" t="s">
        <v>16</v>
      </c>
      <c r="G93" s="14">
        <v>55</v>
      </c>
      <c r="H93" s="31">
        <v>75</v>
      </c>
      <c r="I93" s="66"/>
    </row>
    <row r="94" spans="1:9" outlineLevel="1" x14ac:dyDescent="0.25">
      <c r="A94" s="6" t="s">
        <v>33</v>
      </c>
      <c r="B94" s="6" t="s">
        <v>32</v>
      </c>
      <c r="C94" s="11">
        <v>15</v>
      </c>
      <c r="D94" s="10">
        <v>74</v>
      </c>
      <c r="E94" s="10" t="s">
        <v>1</v>
      </c>
      <c r="F94" s="10" t="s">
        <v>16</v>
      </c>
      <c r="G94" s="14">
        <v>75</v>
      </c>
      <c r="H94" s="31">
        <v>105</v>
      </c>
      <c r="I94" s="66"/>
    </row>
    <row r="95" spans="1:9" outlineLevel="1" x14ac:dyDescent="0.25">
      <c r="A95" s="6" t="s">
        <v>33</v>
      </c>
      <c r="B95" s="6" t="s">
        <v>32</v>
      </c>
      <c r="C95" s="11">
        <v>15</v>
      </c>
      <c r="D95" s="10">
        <v>90</v>
      </c>
      <c r="E95" s="10" t="s">
        <v>1</v>
      </c>
      <c r="F95" s="10" t="s">
        <v>16</v>
      </c>
      <c r="G95" s="14">
        <v>95</v>
      </c>
      <c r="H95" s="31">
        <v>130</v>
      </c>
      <c r="I95" s="66"/>
    </row>
    <row r="96" spans="1:9" outlineLevel="1" x14ac:dyDescent="0.25">
      <c r="A96" s="6" t="s">
        <v>8</v>
      </c>
      <c r="B96" s="6" t="s">
        <v>32</v>
      </c>
      <c r="C96" s="11">
        <v>15</v>
      </c>
      <c r="D96" s="10">
        <v>66</v>
      </c>
      <c r="E96" s="10" t="s">
        <v>31</v>
      </c>
      <c r="F96" s="10" t="s">
        <v>16</v>
      </c>
      <c r="G96" s="14">
        <v>45</v>
      </c>
      <c r="H96" s="31">
        <v>65</v>
      </c>
      <c r="I96" s="66"/>
    </row>
    <row r="97" spans="1:9" outlineLevel="1" x14ac:dyDescent="0.25">
      <c r="A97" s="6" t="s">
        <v>8</v>
      </c>
      <c r="B97" s="6" t="s">
        <v>32</v>
      </c>
      <c r="C97" s="11">
        <v>15</v>
      </c>
      <c r="D97" s="10">
        <v>74</v>
      </c>
      <c r="E97" s="10" t="s">
        <v>31</v>
      </c>
      <c r="F97" s="10" t="s">
        <v>16</v>
      </c>
      <c r="G97" s="14">
        <v>65</v>
      </c>
      <c r="H97" s="31">
        <v>95</v>
      </c>
      <c r="I97" s="66"/>
    </row>
    <row r="98" spans="1:9" outlineLevel="1" x14ac:dyDescent="0.25">
      <c r="A98" s="6" t="s">
        <v>8</v>
      </c>
      <c r="B98" s="6" t="s">
        <v>32</v>
      </c>
      <c r="C98" s="11">
        <v>15</v>
      </c>
      <c r="D98" s="10">
        <v>90</v>
      </c>
      <c r="E98" s="10" t="s">
        <v>31</v>
      </c>
      <c r="F98" s="10" t="s">
        <v>16</v>
      </c>
      <c r="G98" s="14">
        <v>90</v>
      </c>
      <c r="H98" s="31">
        <v>125</v>
      </c>
      <c r="I98" s="66"/>
    </row>
    <row r="99" spans="1:9" outlineLevel="1" x14ac:dyDescent="0.25">
      <c r="A99" s="6" t="s">
        <v>8</v>
      </c>
      <c r="B99" s="6" t="s">
        <v>22</v>
      </c>
      <c r="C99" s="11">
        <v>15</v>
      </c>
      <c r="D99" s="10">
        <v>66</v>
      </c>
      <c r="E99" s="10" t="s">
        <v>1</v>
      </c>
      <c r="F99" s="10" t="s">
        <v>16</v>
      </c>
      <c r="G99" s="14">
        <v>80</v>
      </c>
      <c r="H99" s="31">
        <v>110</v>
      </c>
      <c r="I99" s="66"/>
    </row>
    <row r="100" spans="1:9" outlineLevel="1" x14ac:dyDescent="0.25">
      <c r="A100" s="6" t="s">
        <v>8</v>
      </c>
      <c r="B100" s="6" t="s">
        <v>22</v>
      </c>
      <c r="C100" s="11">
        <v>15</v>
      </c>
      <c r="D100" s="10">
        <v>90</v>
      </c>
      <c r="E100" s="10" t="s">
        <v>1</v>
      </c>
      <c r="F100" s="10" t="s">
        <v>16</v>
      </c>
      <c r="G100" s="14">
        <v>100</v>
      </c>
      <c r="H100" s="31">
        <v>140</v>
      </c>
      <c r="I100" s="66"/>
    </row>
    <row r="101" spans="1:9" outlineLevel="1" x14ac:dyDescent="0.25">
      <c r="A101" s="6" t="s">
        <v>8</v>
      </c>
      <c r="B101" s="6" t="s">
        <v>22</v>
      </c>
      <c r="C101" s="10">
        <v>15</v>
      </c>
      <c r="D101" s="10">
        <v>66</v>
      </c>
      <c r="E101" s="10" t="s">
        <v>31</v>
      </c>
      <c r="F101" s="10" t="s">
        <v>16</v>
      </c>
      <c r="G101" s="14">
        <v>55</v>
      </c>
      <c r="H101" s="31">
        <v>75</v>
      </c>
      <c r="I101" s="66"/>
    </row>
    <row r="102" spans="1:9" outlineLevel="1" x14ac:dyDescent="0.25">
      <c r="A102" s="6" t="s">
        <v>8</v>
      </c>
      <c r="B102" s="6" t="s">
        <v>22</v>
      </c>
      <c r="C102" s="10">
        <v>15</v>
      </c>
      <c r="D102" s="10">
        <v>90</v>
      </c>
      <c r="E102" s="10" t="s">
        <v>31</v>
      </c>
      <c r="F102" s="10" t="s">
        <v>16</v>
      </c>
      <c r="G102" s="14">
        <v>80</v>
      </c>
      <c r="H102" s="31">
        <v>110</v>
      </c>
      <c r="I102" s="67"/>
    </row>
    <row r="103" spans="1:9" x14ac:dyDescent="0.25">
      <c r="A103" s="4" t="s">
        <v>9</v>
      </c>
      <c r="B103" s="5"/>
      <c r="C103" s="16"/>
      <c r="D103" s="16"/>
      <c r="E103" s="16"/>
      <c r="F103" s="16"/>
      <c r="G103" s="17"/>
      <c r="H103" s="35">
        <f t="shared" si="1"/>
        <v>0</v>
      </c>
      <c r="I103" s="17"/>
    </row>
    <row r="104" spans="1:9" outlineLevel="1" x14ac:dyDescent="0.25">
      <c r="A104" s="6" t="s">
        <v>9</v>
      </c>
      <c r="B104" s="6" t="s">
        <v>21</v>
      </c>
      <c r="C104" s="11">
        <v>30</v>
      </c>
      <c r="D104" s="10">
        <v>30</v>
      </c>
      <c r="E104" s="10" t="s">
        <v>92</v>
      </c>
      <c r="F104" s="10" t="s">
        <v>16</v>
      </c>
      <c r="G104" s="14">
        <v>50</v>
      </c>
      <c r="H104" s="31">
        <v>70</v>
      </c>
      <c r="I104" s="65"/>
    </row>
    <row r="105" spans="1:9" outlineLevel="1" x14ac:dyDescent="0.25">
      <c r="A105" s="6" t="s">
        <v>9</v>
      </c>
      <c r="B105" s="6" t="s">
        <v>21</v>
      </c>
      <c r="C105" s="11">
        <v>40</v>
      </c>
      <c r="D105" s="10">
        <v>40</v>
      </c>
      <c r="E105" s="10" t="s">
        <v>92</v>
      </c>
      <c r="F105" s="10" t="s">
        <v>16</v>
      </c>
      <c r="G105" s="14">
        <v>75</v>
      </c>
      <c r="H105" s="31">
        <v>105</v>
      </c>
      <c r="I105" s="66"/>
    </row>
    <row r="106" spans="1:9" outlineLevel="1" x14ac:dyDescent="0.25">
      <c r="A106" s="6" t="s">
        <v>9</v>
      </c>
      <c r="B106" s="6" t="s">
        <v>32</v>
      </c>
      <c r="C106" s="11">
        <v>30</v>
      </c>
      <c r="D106" s="10">
        <v>30</v>
      </c>
      <c r="E106" s="10" t="s">
        <v>1</v>
      </c>
      <c r="F106" s="10" t="s">
        <v>16</v>
      </c>
      <c r="G106" s="14">
        <v>45</v>
      </c>
      <c r="H106" s="31">
        <v>65</v>
      </c>
      <c r="I106" s="66"/>
    </row>
    <row r="107" spans="1:9" outlineLevel="1" x14ac:dyDescent="0.25">
      <c r="A107" s="6" t="s">
        <v>9</v>
      </c>
      <c r="B107" s="6" t="s">
        <v>32</v>
      </c>
      <c r="C107" s="11">
        <v>40</v>
      </c>
      <c r="D107" s="10">
        <v>40</v>
      </c>
      <c r="E107" s="10" t="s">
        <v>1</v>
      </c>
      <c r="F107" s="10" t="s">
        <v>16</v>
      </c>
      <c r="G107" s="14">
        <v>60</v>
      </c>
      <c r="H107" s="31">
        <v>80</v>
      </c>
      <c r="I107" s="66"/>
    </row>
    <row r="108" spans="1:9" outlineLevel="1" x14ac:dyDescent="0.25">
      <c r="A108" s="6" t="s">
        <v>9</v>
      </c>
      <c r="B108" s="6" t="s">
        <v>22</v>
      </c>
      <c r="C108" s="11">
        <v>30</v>
      </c>
      <c r="D108" s="10">
        <v>30</v>
      </c>
      <c r="E108" s="10" t="s">
        <v>1</v>
      </c>
      <c r="F108" s="10" t="s">
        <v>16</v>
      </c>
      <c r="G108" s="14">
        <v>55</v>
      </c>
      <c r="H108" s="31">
        <v>75</v>
      </c>
      <c r="I108" s="66"/>
    </row>
    <row r="109" spans="1:9" outlineLevel="1" x14ac:dyDescent="0.25">
      <c r="A109" s="6" t="s">
        <v>9</v>
      </c>
      <c r="B109" s="6" t="s">
        <v>22</v>
      </c>
      <c r="C109" s="11">
        <v>40</v>
      </c>
      <c r="D109" s="10">
        <v>40</v>
      </c>
      <c r="E109" s="10" t="s">
        <v>1</v>
      </c>
      <c r="F109" s="10" t="s">
        <v>16</v>
      </c>
      <c r="G109" s="14">
        <v>60</v>
      </c>
      <c r="H109" s="31">
        <v>70</v>
      </c>
      <c r="I109" s="67"/>
    </row>
    <row r="110" spans="1:9" x14ac:dyDescent="0.25">
      <c r="A110" s="4" t="s">
        <v>89</v>
      </c>
      <c r="B110" s="5"/>
      <c r="C110" s="16"/>
      <c r="D110" s="16"/>
      <c r="E110" s="16"/>
      <c r="F110" s="16"/>
      <c r="G110" s="17"/>
      <c r="H110" s="35">
        <f t="shared" si="1"/>
        <v>0</v>
      </c>
      <c r="I110" s="17"/>
    </row>
    <row r="111" spans="1:9" ht="31.5" customHeight="1" outlineLevel="1" x14ac:dyDescent="0.25">
      <c r="A111" s="6" t="s">
        <v>10</v>
      </c>
      <c r="B111" s="6" t="s">
        <v>42</v>
      </c>
      <c r="C111" s="11">
        <v>27</v>
      </c>
      <c r="D111" s="10">
        <v>35</v>
      </c>
      <c r="E111" s="10" t="s">
        <v>92</v>
      </c>
      <c r="F111" s="10" t="s">
        <v>16</v>
      </c>
      <c r="G111" s="14">
        <v>60</v>
      </c>
      <c r="H111" s="31">
        <v>80</v>
      </c>
      <c r="I111" s="21"/>
    </row>
    <row r="112" spans="1:9" ht="33" customHeight="1" outlineLevel="1" x14ac:dyDescent="0.25">
      <c r="A112" s="6" t="s">
        <v>11</v>
      </c>
      <c r="B112" s="6" t="s">
        <v>42</v>
      </c>
      <c r="C112" s="11">
        <v>12</v>
      </c>
      <c r="D112" s="10">
        <v>30</v>
      </c>
      <c r="E112" s="10" t="s">
        <v>92</v>
      </c>
      <c r="F112" s="10" t="s">
        <v>16</v>
      </c>
      <c r="G112" s="14">
        <v>40</v>
      </c>
      <c r="H112" s="31">
        <v>60</v>
      </c>
      <c r="I112" s="21"/>
    </row>
    <row r="113" spans="1:9" x14ac:dyDescent="0.25">
      <c r="A113" s="4" t="s">
        <v>27</v>
      </c>
      <c r="B113" s="5"/>
      <c r="C113" s="16"/>
      <c r="D113" s="16"/>
      <c r="E113" s="16"/>
      <c r="F113" s="16"/>
      <c r="G113" s="17"/>
      <c r="H113" s="35">
        <f t="shared" si="1"/>
        <v>0</v>
      </c>
      <c r="I113" s="17"/>
    </row>
    <row r="114" spans="1:9" outlineLevel="1" x14ac:dyDescent="0.25">
      <c r="A114" s="6" t="s">
        <v>27</v>
      </c>
      <c r="B114" s="6" t="s">
        <v>43</v>
      </c>
      <c r="C114" s="11">
        <v>42</v>
      </c>
      <c r="D114" s="10">
        <v>42</v>
      </c>
      <c r="E114" s="10" t="s">
        <v>1</v>
      </c>
      <c r="F114" s="10" t="s">
        <v>16</v>
      </c>
      <c r="G114" s="14">
        <v>60</v>
      </c>
      <c r="H114" s="31">
        <v>80</v>
      </c>
      <c r="I114" s="65"/>
    </row>
    <row r="115" spans="1:9" outlineLevel="1" x14ac:dyDescent="0.25">
      <c r="A115" s="6" t="s">
        <v>27</v>
      </c>
      <c r="B115" s="6" t="s">
        <v>43</v>
      </c>
      <c r="C115" s="11">
        <v>42</v>
      </c>
      <c r="D115" s="10">
        <v>42</v>
      </c>
      <c r="E115" s="10" t="s">
        <v>31</v>
      </c>
      <c r="F115" s="10" t="s">
        <v>16</v>
      </c>
      <c r="G115" s="14">
        <v>40</v>
      </c>
      <c r="H115" s="31">
        <v>60</v>
      </c>
      <c r="I115" s="66"/>
    </row>
    <row r="116" spans="1:9" outlineLevel="1" x14ac:dyDescent="0.25">
      <c r="A116" s="6" t="s">
        <v>27</v>
      </c>
      <c r="B116" s="6" t="s">
        <v>43</v>
      </c>
      <c r="C116" s="11">
        <v>20</v>
      </c>
      <c r="D116" s="10">
        <v>50</v>
      </c>
      <c r="E116" s="10" t="s">
        <v>31</v>
      </c>
      <c r="F116" s="10" t="s">
        <v>16</v>
      </c>
      <c r="G116" s="14">
        <v>25</v>
      </c>
      <c r="H116" s="31">
        <v>40</v>
      </c>
      <c r="I116" s="67"/>
    </row>
    <row r="117" spans="1:9" x14ac:dyDescent="0.25">
      <c r="A117" s="4" t="s">
        <v>41</v>
      </c>
      <c r="B117" s="5"/>
      <c r="C117" s="16"/>
      <c r="D117" s="16"/>
      <c r="E117" s="16"/>
      <c r="F117" s="16"/>
      <c r="G117" s="17"/>
      <c r="H117" s="35">
        <f t="shared" si="1"/>
        <v>0</v>
      </c>
      <c r="I117" s="17"/>
    </row>
    <row r="118" spans="1:9" ht="41.25" customHeight="1" outlineLevel="1" x14ac:dyDescent="0.25">
      <c r="A118" s="12" t="s">
        <v>85</v>
      </c>
      <c r="B118" s="6" t="s">
        <v>32</v>
      </c>
      <c r="C118" s="45" t="s">
        <v>44</v>
      </c>
      <c r="D118" s="46"/>
      <c r="E118" s="13" t="s">
        <v>46</v>
      </c>
      <c r="F118" s="10" t="s">
        <v>17</v>
      </c>
      <c r="G118" s="14">
        <v>10000</v>
      </c>
      <c r="H118" s="31">
        <v>22000</v>
      </c>
      <c r="I118" s="68"/>
    </row>
    <row r="119" spans="1:9" ht="35.25" customHeight="1" outlineLevel="1" x14ac:dyDescent="0.25">
      <c r="A119" s="12" t="s">
        <v>85</v>
      </c>
      <c r="B119" s="6" t="s">
        <v>32</v>
      </c>
      <c r="C119" s="45" t="s">
        <v>44</v>
      </c>
      <c r="D119" s="46"/>
      <c r="E119" s="13" t="s">
        <v>45</v>
      </c>
      <c r="F119" s="10" t="s">
        <v>17</v>
      </c>
      <c r="G119" s="14">
        <v>3000</v>
      </c>
      <c r="H119" s="31">
        <v>6000</v>
      </c>
      <c r="I119" s="69"/>
    </row>
    <row r="120" spans="1:9" ht="41.25" customHeight="1" outlineLevel="1" x14ac:dyDescent="0.25">
      <c r="A120" s="12" t="s">
        <v>86</v>
      </c>
      <c r="B120" s="6" t="s">
        <v>32</v>
      </c>
      <c r="C120" s="45" t="s">
        <v>44</v>
      </c>
      <c r="D120" s="46"/>
      <c r="E120" s="13" t="s">
        <v>46</v>
      </c>
      <c r="F120" s="10" t="s">
        <v>17</v>
      </c>
      <c r="G120" s="14">
        <v>13000</v>
      </c>
      <c r="H120" s="31">
        <v>24000</v>
      </c>
      <c r="I120" s="69"/>
    </row>
    <row r="121" spans="1:9" ht="35.25" customHeight="1" outlineLevel="1" x14ac:dyDescent="0.25">
      <c r="A121" s="12" t="s">
        <v>86</v>
      </c>
      <c r="B121" s="6" t="s">
        <v>32</v>
      </c>
      <c r="C121" s="45" t="s">
        <v>44</v>
      </c>
      <c r="D121" s="46"/>
      <c r="E121" s="13" t="s">
        <v>45</v>
      </c>
      <c r="F121" s="10" t="s">
        <v>17</v>
      </c>
      <c r="G121" s="14">
        <v>5000</v>
      </c>
      <c r="H121" s="31">
        <v>9000</v>
      </c>
      <c r="I121" s="69"/>
    </row>
    <row r="122" spans="1:9" ht="35.25" customHeight="1" outlineLevel="1" x14ac:dyDescent="0.25">
      <c r="A122" s="12" t="s">
        <v>85</v>
      </c>
      <c r="B122" s="6" t="s">
        <v>21</v>
      </c>
      <c r="C122" s="45" t="s">
        <v>44</v>
      </c>
      <c r="D122" s="46"/>
      <c r="E122" s="13" t="s">
        <v>45</v>
      </c>
      <c r="F122" s="10" t="s">
        <v>17</v>
      </c>
      <c r="G122" s="14">
        <v>5000</v>
      </c>
      <c r="H122" s="31">
        <v>9000</v>
      </c>
      <c r="I122" s="69"/>
    </row>
    <row r="123" spans="1:9" ht="35.25" customHeight="1" outlineLevel="1" x14ac:dyDescent="0.25">
      <c r="A123" s="12" t="s">
        <v>86</v>
      </c>
      <c r="B123" s="6" t="s">
        <v>58</v>
      </c>
      <c r="C123" s="45" t="s">
        <v>44</v>
      </c>
      <c r="D123" s="49"/>
      <c r="E123" s="49"/>
      <c r="F123" s="49"/>
      <c r="G123" s="46"/>
      <c r="H123" s="31">
        <f t="shared" si="1"/>
        <v>0</v>
      </c>
      <c r="I123" s="70"/>
    </row>
    <row r="124" spans="1:9" x14ac:dyDescent="0.25">
      <c r="A124" s="4" t="s">
        <v>47</v>
      </c>
      <c r="B124" s="5"/>
      <c r="C124" s="16"/>
      <c r="D124" s="16"/>
      <c r="E124" s="16"/>
      <c r="F124" s="16"/>
      <c r="G124" s="17"/>
      <c r="H124" s="35">
        <f t="shared" si="1"/>
        <v>0</v>
      </c>
      <c r="I124" s="17"/>
    </row>
    <row r="125" spans="1:9" ht="33.75" customHeight="1" outlineLevel="1" x14ac:dyDescent="0.25">
      <c r="A125" s="6" t="s">
        <v>49</v>
      </c>
      <c r="B125" s="6" t="s">
        <v>48</v>
      </c>
      <c r="C125" s="45" t="s">
        <v>44</v>
      </c>
      <c r="D125" s="49"/>
      <c r="E125" s="49"/>
      <c r="F125" s="49"/>
      <c r="G125" s="46"/>
      <c r="H125" s="31">
        <f t="shared" si="1"/>
        <v>0</v>
      </c>
      <c r="I125" s="1"/>
    </row>
    <row r="126" spans="1:9" x14ac:dyDescent="0.25">
      <c r="A126" s="4" t="s">
        <v>52</v>
      </c>
      <c r="B126" s="5"/>
      <c r="C126" s="16"/>
      <c r="D126" s="16"/>
      <c r="E126" s="16"/>
      <c r="F126" s="16"/>
      <c r="G126" s="17"/>
      <c r="H126" s="35">
        <f t="shared" si="1"/>
        <v>0</v>
      </c>
      <c r="I126" s="17"/>
    </row>
    <row r="127" spans="1:9" ht="33.75" customHeight="1" outlineLevel="1" x14ac:dyDescent="0.25">
      <c r="A127" s="6" t="s">
        <v>53</v>
      </c>
      <c r="B127" s="6" t="s">
        <v>48</v>
      </c>
      <c r="C127" s="45"/>
      <c r="D127" s="46"/>
      <c r="E127" s="13"/>
      <c r="F127" s="10" t="s">
        <v>17</v>
      </c>
      <c r="G127" s="14">
        <v>100</v>
      </c>
      <c r="H127" s="31">
        <v>140</v>
      </c>
      <c r="I127" s="21"/>
    </row>
    <row r="128" spans="1:9" ht="31.5" outlineLevel="1" x14ac:dyDescent="0.25">
      <c r="A128" s="6" t="s">
        <v>50</v>
      </c>
      <c r="B128" s="6" t="s">
        <v>48</v>
      </c>
      <c r="C128" s="45"/>
      <c r="D128" s="46"/>
      <c r="E128" s="13"/>
      <c r="F128" s="10" t="s">
        <v>17</v>
      </c>
      <c r="G128" s="14">
        <v>350</v>
      </c>
      <c r="H128" s="31">
        <v>480</v>
      </c>
      <c r="I128" s="21"/>
    </row>
    <row r="129" spans="1:9" ht="33.75" customHeight="1" outlineLevel="1" x14ac:dyDescent="0.25">
      <c r="A129" s="6" t="s">
        <v>51</v>
      </c>
      <c r="B129" s="6" t="s">
        <v>48</v>
      </c>
      <c r="C129" s="45"/>
      <c r="D129" s="46"/>
      <c r="E129" s="13"/>
      <c r="F129" s="10" t="s">
        <v>17</v>
      </c>
      <c r="G129" s="14">
        <v>400</v>
      </c>
      <c r="H129" s="31">
        <v>550</v>
      </c>
      <c r="I129" s="21"/>
    </row>
    <row r="130" spans="1:9" ht="31.5" customHeight="1" outlineLevel="1" x14ac:dyDescent="0.25">
      <c r="A130" s="6" t="s">
        <v>69</v>
      </c>
      <c r="B130" s="50" t="s">
        <v>83</v>
      </c>
      <c r="C130" s="51"/>
      <c r="D130" s="52"/>
      <c r="E130" s="63" t="s">
        <v>99</v>
      </c>
      <c r="F130" s="64"/>
      <c r="G130" s="14">
        <v>100</v>
      </c>
      <c r="H130" s="31">
        <v>120</v>
      </c>
      <c r="I130" s="65"/>
    </row>
    <row r="131" spans="1:9" ht="30.75" customHeight="1" outlineLevel="1" x14ac:dyDescent="0.25">
      <c r="A131" s="6" t="s">
        <v>70</v>
      </c>
      <c r="B131" s="53"/>
      <c r="C131" s="54"/>
      <c r="D131" s="55"/>
      <c r="E131" s="61" t="s">
        <v>59</v>
      </c>
      <c r="F131" s="62"/>
      <c r="G131" s="14">
        <v>120</v>
      </c>
      <c r="H131" s="31">
        <v>140</v>
      </c>
      <c r="I131" s="66"/>
    </row>
    <row r="132" spans="1:9" ht="26.25" customHeight="1" outlineLevel="1" x14ac:dyDescent="0.25">
      <c r="A132" s="6" t="s">
        <v>69</v>
      </c>
      <c r="B132" s="53"/>
      <c r="C132" s="54"/>
      <c r="D132" s="55"/>
      <c r="E132" s="61" t="s">
        <v>55</v>
      </c>
      <c r="F132" s="62"/>
      <c r="G132" s="14">
        <v>9000</v>
      </c>
      <c r="H132" s="31">
        <v>10000</v>
      </c>
      <c r="I132" s="66"/>
    </row>
    <row r="133" spans="1:9" ht="26.25" customHeight="1" outlineLevel="1" x14ac:dyDescent="0.25">
      <c r="A133" s="6" t="s">
        <v>69</v>
      </c>
      <c r="B133" s="56"/>
      <c r="C133" s="57"/>
      <c r="D133" s="58"/>
      <c r="E133" s="61" t="s">
        <v>56</v>
      </c>
      <c r="F133" s="62"/>
      <c r="G133" s="14" t="s">
        <v>57</v>
      </c>
      <c r="H133" s="31" t="str">
        <f>G133</f>
        <v>договорная</v>
      </c>
      <c r="I133" s="67"/>
    </row>
    <row r="134" spans="1:9" ht="30.75" customHeight="1" outlineLevel="1" x14ac:dyDescent="0.25">
      <c r="A134" s="6" t="s">
        <v>68</v>
      </c>
      <c r="B134" s="59" t="s">
        <v>72</v>
      </c>
      <c r="C134" s="60"/>
      <c r="D134" s="60"/>
      <c r="E134" s="60"/>
      <c r="F134" s="15" t="s">
        <v>54</v>
      </c>
      <c r="G134" s="14">
        <v>50</v>
      </c>
      <c r="H134" s="31">
        <f t="shared" si="1"/>
        <v>60</v>
      </c>
      <c r="I134" s="21"/>
    </row>
    <row r="135" spans="1:9" ht="33.75" customHeight="1" outlineLevel="1" x14ac:dyDescent="0.25">
      <c r="A135" s="6" t="s">
        <v>74</v>
      </c>
      <c r="B135" s="18" t="s">
        <v>78</v>
      </c>
      <c r="C135" s="71" t="s">
        <v>80</v>
      </c>
      <c r="D135" s="72"/>
      <c r="E135" s="13"/>
      <c r="F135" s="10" t="s">
        <v>101</v>
      </c>
      <c r="G135" s="14">
        <v>850</v>
      </c>
      <c r="H135" s="31">
        <v>1050</v>
      </c>
      <c r="I135" s="21"/>
    </row>
    <row r="136" spans="1:9" ht="33.75" customHeight="1" outlineLevel="1" x14ac:dyDescent="0.25">
      <c r="A136" s="6" t="s">
        <v>74</v>
      </c>
      <c r="B136" s="6" t="s">
        <v>77</v>
      </c>
      <c r="C136" s="71" t="s">
        <v>80</v>
      </c>
      <c r="D136" s="72"/>
      <c r="E136" s="13"/>
      <c r="F136" s="10" t="s">
        <v>101</v>
      </c>
      <c r="G136" s="14">
        <v>1050</v>
      </c>
      <c r="H136" s="31">
        <v>1500</v>
      </c>
      <c r="I136" s="21" t="s">
        <v>102</v>
      </c>
    </row>
    <row r="137" spans="1:9" ht="33.75" customHeight="1" outlineLevel="1" x14ac:dyDescent="0.25">
      <c r="A137" s="6" t="s">
        <v>75</v>
      </c>
      <c r="B137" s="23" t="s">
        <v>79</v>
      </c>
      <c r="C137" s="47" t="s">
        <v>81</v>
      </c>
      <c r="D137" s="48"/>
      <c r="E137" s="13"/>
      <c r="F137" s="10" t="s">
        <v>17</v>
      </c>
      <c r="G137" s="14">
        <v>1250</v>
      </c>
      <c r="H137" s="31">
        <v>1500</v>
      </c>
      <c r="I137" s="21"/>
    </row>
    <row r="138" spans="1:9" ht="33.75" customHeight="1" outlineLevel="1" x14ac:dyDescent="0.25">
      <c r="A138" s="6" t="s">
        <v>75</v>
      </c>
      <c r="B138" s="6" t="s">
        <v>76</v>
      </c>
      <c r="C138" s="47" t="s">
        <v>81</v>
      </c>
      <c r="D138" s="48"/>
      <c r="E138" s="13"/>
      <c r="F138" s="10" t="s">
        <v>17</v>
      </c>
      <c r="G138" s="14">
        <v>1300</v>
      </c>
      <c r="H138" s="31">
        <v>1800</v>
      </c>
      <c r="I138" s="21"/>
    </row>
    <row r="139" spans="1:9" x14ac:dyDescent="0.25">
      <c r="A139" s="4" t="s">
        <v>60</v>
      </c>
      <c r="B139" s="5"/>
      <c r="C139" s="16"/>
      <c r="D139" s="16"/>
      <c r="E139" s="16"/>
      <c r="F139" s="16"/>
      <c r="G139" s="17"/>
      <c r="H139" s="35">
        <f t="shared" si="1"/>
        <v>0</v>
      </c>
      <c r="I139" s="17"/>
    </row>
    <row r="140" spans="1:9" ht="33.75" customHeight="1" outlineLevel="1" x14ac:dyDescent="0.25">
      <c r="A140" s="6" t="s">
        <v>61</v>
      </c>
      <c r="B140" s="6" t="s">
        <v>48</v>
      </c>
      <c r="C140" s="45" t="s">
        <v>34</v>
      </c>
      <c r="D140" s="46"/>
      <c r="E140" s="13"/>
      <c r="F140" s="10" t="s">
        <v>16</v>
      </c>
      <c r="G140" s="14" t="s">
        <v>64</v>
      </c>
      <c r="H140" s="31">
        <v>120</v>
      </c>
      <c r="I140" s="21"/>
    </row>
    <row r="141" spans="1:9" ht="33.75" customHeight="1" outlineLevel="1" x14ac:dyDescent="0.25">
      <c r="A141" s="6" t="s">
        <v>62</v>
      </c>
      <c r="B141" s="6" t="s">
        <v>48</v>
      </c>
      <c r="C141" s="45" t="s">
        <v>34</v>
      </c>
      <c r="D141" s="46"/>
      <c r="E141" s="13"/>
      <c r="F141" s="10" t="s">
        <v>15</v>
      </c>
      <c r="G141" s="14" t="s">
        <v>65</v>
      </c>
      <c r="H141" s="31">
        <v>230</v>
      </c>
      <c r="I141" s="21"/>
    </row>
    <row r="142" spans="1:9" ht="33.75" customHeight="1" outlineLevel="1" x14ac:dyDescent="0.25">
      <c r="A142" s="6" t="s">
        <v>63</v>
      </c>
      <c r="B142" s="6" t="s">
        <v>48</v>
      </c>
      <c r="C142" s="45" t="s">
        <v>34</v>
      </c>
      <c r="D142" s="46"/>
      <c r="E142" s="13"/>
      <c r="F142" s="10" t="s">
        <v>15</v>
      </c>
      <c r="G142" s="14" t="s">
        <v>66</v>
      </c>
      <c r="H142" s="31">
        <v>4850</v>
      </c>
      <c r="I142" s="21"/>
    </row>
    <row r="143" spans="1:9" ht="33.75" customHeight="1" outlineLevel="1" x14ac:dyDescent="0.25">
      <c r="A143" s="6" t="s">
        <v>67</v>
      </c>
      <c r="B143" s="6" t="s">
        <v>48</v>
      </c>
      <c r="C143" s="45" t="s">
        <v>44</v>
      </c>
      <c r="D143" s="49"/>
      <c r="E143" s="49"/>
      <c r="F143" s="49"/>
      <c r="G143" s="46"/>
      <c r="H143" s="36"/>
      <c r="I143" s="22"/>
    </row>
    <row r="145" spans="1:9" x14ac:dyDescent="0.25">
      <c r="A145" s="29" t="s">
        <v>95</v>
      </c>
      <c r="C145" s="1"/>
      <c r="D145" s="1"/>
    </row>
    <row r="146" spans="1:9" x14ac:dyDescent="0.25">
      <c r="A146" s="30" t="s">
        <v>94</v>
      </c>
    </row>
    <row r="148" spans="1:9" ht="15.75" customHeight="1" x14ac:dyDescent="0.3">
      <c r="A148" s="39" t="s">
        <v>87</v>
      </c>
      <c r="B148" s="39"/>
      <c r="C148" s="39"/>
      <c r="D148" s="39"/>
      <c r="E148" s="39"/>
      <c r="F148" s="39"/>
      <c r="G148" s="39"/>
      <c r="H148" s="39"/>
      <c r="I148" s="39"/>
    </row>
    <row r="149" spans="1:9" ht="15.75" customHeight="1" x14ac:dyDescent="0.25"/>
    <row r="150" spans="1:9" ht="20.25" x14ac:dyDescent="0.3">
      <c r="A150" s="39" t="s">
        <v>88</v>
      </c>
      <c r="B150" s="39"/>
      <c r="C150" s="39"/>
      <c r="D150" s="39"/>
      <c r="E150" s="39"/>
      <c r="F150" s="39"/>
      <c r="G150" s="39"/>
      <c r="H150" s="39"/>
      <c r="I150" s="39"/>
    </row>
  </sheetData>
  <mergeCells count="46">
    <mergeCell ref="I118:I123"/>
    <mergeCell ref="I130:I133"/>
    <mergeCell ref="C135:D135"/>
    <mergeCell ref="C137:D137"/>
    <mergeCell ref="C136:D136"/>
    <mergeCell ref="C123:G123"/>
    <mergeCell ref="C125:G125"/>
    <mergeCell ref="C127:D127"/>
    <mergeCell ref="C128:D128"/>
    <mergeCell ref="C129:D129"/>
    <mergeCell ref="C120:D120"/>
    <mergeCell ref="C121:D121"/>
    <mergeCell ref="C122:D122"/>
    <mergeCell ref="I114:I116"/>
    <mergeCell ref="I62:I66"/>
    <mergeCell ref="I8:I9"/>
    <mergeCell ref="I68:I70"/>
    <mergeCell ref="I45:I55"/>
    <mergeCell ref="I57:I60"/>
    <mergeCell ref="I29:I43"/>
    <mergeCell ref="I87:I102"/>
    <mergeCell ref="I104:I109"/>
    <mergeCell ref="I74:I77"/>
    <mergeCell ref="I78:I85"/>
    <mergeCell ref="I11:I27"/>
    <mergeCell ref="C142:D142"/>
    <mergeCell ref="E133:F133"/>
    <mergeCell ref="E131:F131"/>
    <mergeCell ref="E130:F130"/>
    <mergeCell ref="E132:F132"/>
    <mergeCell ref="A150:I150"/>
    <mergeCell ref="G8:G9"/>
    <mergeCell ref="F8:F9"/>
    <mergeCell ref="E8:E9"/>
    <mergeCell ref="A148:I148"/>
    <mergeCell ref="A8:A9"/>
    <mergeCell ref="B8:B9"/>
    <mergeCell ref="C8:D8"/>
    <mergeCell ref="C118:D118"/>
    <mergeCell ref="C119:D119"/>
    <mergeCell ref="C138:D138"/>
    <mergeCell ref="C143:G143"/>
    <mergeCell ref="B130:D133"/>
    <mergeCell ref="B134:E134"/>
    <mergeCell ref="C140:D140"/>
    <mergeCell ref="C141:D141"/>
  </mergeCells>
  <pageMargins left="0.23622047244094491" right="0.23622047244094491" top="0.33333333333333331" bottom="0.74803149606299213" header="0.31496062992125984" footer="0.31496062992125984"/>
  <pageSetup paperSize="9" scale="61" fitToHeight="0" orientation="portrait" r:id="rId1"/>
  <rowBreaks count="3" manualBreakCount="3">
    <brk id="72" max="8" man="1"/>
    <brk id="125" max="8" man="1"/>
    <brk id="159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Пользователь Windows</cp:lastModifiedBy>
  <cp:lastPrinted>2022-04-19T08:03:56Z</cp:lastPrinted>
  <dcterms:created xsi:type="dcterms:W3CDTF">2019-08-23T11:21:29Z</dcterms:created>
  <dcterms:modified xsi:type="dcterms:W3CDTF">2022-04-19T08:05:42Z</dcterms:modified>
</cp:coreProperties>
</file>